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496" windowHeight="11016" activeTab="2"/>
  </bookViews>
  <sheets>
    <sheet name="高中職" sheetId="5" r:id="rId1"/>
    <sheet name="國中" sheetId="1" r:id="rId2"/>
    <sheet name="國小" sheetId="4" r:id="rId3"/>
    <sheet name="統計表" sheetId="2" r:id="rId4"/>
    <sheet name="縣市用" sheetId="6" r:id="rId5"/>
  </sheets>
  <calcPr calcId="145621"/>
</workbook>
</file>

<file path=xl/calcChain.xml><?xml version="1.0" encoding="utf-8"?>
<calcChain xmlns="http://schemas.openxmlformats.org/spreadsheetml/2006/main">
  <c r="H3" i="2" l="1"/>
  <c r="D6" i="2"/>
  <c r="E6" i="2"/>
  <c r="F6" i="2"/>
  <c r="G6" i="2"/>
  <c r="H6" i="2"/>
  <c r="I6" i="2"/>
  <c r="J6" i="2"/>
  <c r="C6" i="2"/>
  <c r="B5" i="2"/>
  <c r="D5" i="2"/>
  <c r="E5" i="2"/>
  <c r="F5" i="2"/>
  <c r="G5" i="2"/>
  <c r="H5" i="2"/>
  <c r="I5" i="2"/>
  <c r="J5" i="2"/>
  <c r="C5" i="2"/>
  <c r="C4" i="2"/>
  <c r="D4" i="2"/>
  <c r="E4" i="2"/>
  <c r="F4" i="2"/>
  <c r="G4" i="2"/>
  <c r="H4" i="2"/>
  <c r="I4" i="2"/>
  <c r="J4" i="2"/>
  <c r="B4" i="2"/>
  <c r="C3" i="2"/>
  <c r="D3" i="2"/>
  <c r="E3" i="2"/>
  <c r="F3" i="2"/>
  <c r="G3" i="2"/>
  <c r="I3" i="2"/>
  <c r="J3" i="2"/>
  <c r="B3" i="2"/>
  <c r="U6" i="4"/>
  <c r="T6" i="4"/>
  <c r="R6" i="4"/>
  <c r="P6" i="4"/>
  <c r="K6" i="4"/>
  <c r="J6" i="4"/>
  <c r="H6" i="4"/>
  <c r="F6" i="4"/>
  <c r="K5" i="1"/>
  <c r="J5" i="1"/>
  <c r="H5" i="1"/>
  <c r="F5" i="1"/>
  <c r="K5" i="5"/>
  <c r="J5" i="5"/>
  <c r="H5" i="5"/>
  <c r="F5" i="5"/>
  <c r="I7" i="2" l="1"/>
  <c r="D7" i="2"/>
  <c r="C7" i="2"/>
  <c r="B7" i="2"/>
  <c r="E7" i="2"/>
  <c r="G7" i="2"/>
  <c r="J7" i="2" l="1"/>
  <c r="F7" i="2"/>
  <c r="H7" i="2"/>
</calcChain>
</file>

<file path=xl/sharedStrings.xml><?xml version="1.0" encoding="utf-8"?>
<sst xmlns="http://schemas.openxmlformats.org/spreadsheetml/2006/main" count="112" uniqueCount="69">
  <si>
    <t>縣市</t>
    <phoneticPr fontId="1" type="noConversion"/>
  </si>
  <si>
    <t>教育局(處)</t>
    <phoneticPr fontId="1" type="noConversion"/>
  </si>
  <si>
    <t>實作人數</t>
    <phoneticPr fontId="1" type="noConversion"/>
  </si>
  <si>
    <t>學生人數</t>
    <phoneticPr fontId="1" type="noConversion"/>
  </si>
  <si>
    <t>校數</t>
    <phoneticPr fontId="1" type="noConversion"/>
  </si>
  <si>
    <t>高中職</t>
    <phoneticPr fontId="1" type="noConversion"/>
  </si>
  <si>
    <t>國小</t>
    <phoneticPr fontId="1" type="noConversion"/>
  </si>
  <si>
    <t>高年級</t>
    <phoneticPr fontId="1" type="noConversion"/>
  </si>
  <si>
    <t>百分率(%)</t>
  </si>
  <si>
    <t>百分率(%)</t>
    <phoneticPr fontId="1" type="noConversion"/>
  </si>
  <si>
    <t>中年級</t>
    <phoneticPr fontId="1" type="noConversion"/>
  </si>
  <si>
    <t>高中職</t>
    <phoneticPr fontId="1" type="noConversion"/>
  </si>
  <si>
    <t>國中</t>
    <phoneticPr fontId="1" type="noConversion"/>
  </si>
  <si>
    <t>國小(高年級)</t>
    <phoneticPr fontId="1" type="noConversion"/>
  </si>
  <si>
    <t>國小(中年級)</t>
    <phoneticPr fontId="1" type="noConversion"/>
  </si>
  <si>
    <t>合計</t>
    <phoneticPr fontId="1" type="noConversion"/>
  </si>
  <si>
    <t>學制</t>
    <phoneticPr fontId="1" type="noConversion"/>
  </si>
  <si>
    <t>答題人數總計</t>
    <phoneticPr fontId="1" type="noConversion"/>
  </si>
  <si>
    <t>答對5題以下人數</t>
    <phoneticPr fontId="1" type="noConversion"/>
  </si>
  <si>
    <t>答對10題人數</t>
    <phoneticPr fontId="1" type="noConversion"/>
  </si>
  <si>
    <t>答對6-9題人數</t>
    <phoneticPr fontId="1" type="noConversion"/>
  </si>
  <si>
    <t>校數</t>
    <phoneticPr fontId="1" type="noConversion"/>
  </si>
  <si>
    <t>學生人數</t>
    <phoneticPr fontId="1" type="noConversion"/>
  </si>
  <si>
    <t>答對10題人數</t>
    <phoneticPr fontId="1" type="noConversion"/>
  </si>
  <si>
    <t>百分率(%)</t>
    <phoneticPr fontId="1" type="noConversion"/>
  </si>
  <si>
    <t>答對6-9題人數</t>
    <phoneticPr fontId="1" type="noConversion"/>
  </si>
  <si>
    <t>答對5題以下人數</t>
    <phoneticPr fontId="1" type="noConversion"/>
  </si>
  <si>
    <t>國小中年級版學習單施測情形</t>
  </si>
  <si>
    <t>國小高年級及國中版學習單施測情形</t>
  </si>
  <si>
    <t>高中職版學習單施測情形</t>
  </si>
  <si>
    <t>學制</t>
  </si>
  <si>
    <t>答對人數</t>
  </si>
  <si>
    <t>10題</t>
  </si>
  <si>
    <t>高中職</t>
  </si>
  <si>
    <t>國中</t>
  </si>
  <si>
    <t>總計</t>
  </si>
  <si>
    <t>國小中年級</t>
    <phoneticPr fontId="11" type="noConversion"/>
  </si>
  <si>
    <t>國小高年級</t>
    <phoneticPr fontId="11" type="noConversion"/>
  </si>
  <si>
    <t>5題(含)以下</t>
    <phoneticPr fontId="11" type="noConversion"/>
  </si>
  <si>
    <t>實作 人數</t>
    <phoneticPr fontId="11" type="noConversion"/>
  </si>
  <si>
    <t xml:space="preserve">                      國小學校數：                  國小學生人數：           </t>
    <phoneticPr fontId="11" type="noConversion"/>
  </si>
  <si>
    <t xml:space="preserve">                      國中學校數：                  國中學生人數             </t>
    <phoneticPr fontId="11" type="noConversion"/>
  </si>
  <si>
    <t xml:space="preserve">                      高中職學校數：                高中職學生人數：           </t>
    <phoneticPr fontId="11" type="noConversion"/>
  </si>
  <si>
    <t>○○教育局處</t>
    <phoneticPr fontId="1" type="noConversion"/>
  </si>
  <si>
    <t>○○聯絡處</t>
    <phoneticPr fontId="1" type="noConversion"/>
  </si>
  <si>
    <t>縣市</t>
    <phoneticPr fontId="1" type="noConversion"/>
  </si>
  <si>
    <t>教育局(處)</t>
    <phoneticPr fontId="1" type="noConversion"/>
  </si>
  <si>
    <t>校數</t>
    <phoneticPr fontId="1" type="noConversion"/>
  </si>
  <si>
    <t>學生人數</t>
    <phoneticPr fontId="1" type="noConversion"/>
  </si>
  <si>
    <t>實作人數</t>
    <phoneticPr fontId="1" type="noConversion"/>
  </si>
  <si>
    <t>答對10題人數</t>
    <phoneticPr fontId="1" type="noConversion"/>
  </si>
  <si>
    <t>百分率(%)</t>
    <phoneticPr fontId="1" type="noConversion"/>
  </si>
  <si>
    <t>答對6-9題人數</t>
    <phoneticPr fontId="1" type="noConversion"/>
  </si>
  <si>
    <t>答對5題以下人數</t>
    <phoneticPr fontId="1" type="noConversion"/>
  </si>
  <si>
    <t>答題人數總計</t>
    <phoneticPr fontId="1" type="noConversion"/>
  </si>
  <si>
    <t>○○教育局處</t>
    <phoneticPr fontId="1" type="noConversion"/>
  </si>
  <si>
    <t>國中</t>
    <phoneticPr fontId="1" type="noConversion"/>
  </si>
  <si>
    <t>聯絡處/教育局</t>
    <phoneticPr fontId="1" type="noConversion"/>
  </si>
  <si>
    <t>範例(勿刪)</t>
    <phoneticPr fontId="1" type="noConversion"/>
  </si>
  <si>
    <t xml:space="preserve">附記:本表格已設定公式帶入，請檢視資料是否正確。
</t>
    <phoneticPr fontId="1" type="noConversion"/>
  </si>
  <si>
    <t xml:space="preserve">備註:
  1.校    數：係依學制分計學校數，如00高中(綜合高中)，學制有高中部及國中部，統計校數時，高中職學校數*1、國中學校數*1，均需列計。
2.學生人數：係指應作答人數，非全校人數。如:國小(中年級)應作答人數，請填該校中年級(三、四年級)的人數，並非填一~六年級全校總人數。
3.實作人數：係指實際作答人數，如國小(中年級)共計500人(即應作答人數)，其中僅有492人實際作答，本欄即填492人。
4.百 分 率：計算公式=答對xx題人數/實作人數。
</t>
    <phoneticPr fontId="1" type="noConversion"/>
  </si>
  <si>
    <t xml:space="preserve">備註:
  1.校    數：請依學制分計學校數，如:00高中(綜合高中)，學制有高中部及國中部，統計校數時，高中職學校數*1、國中學校數*1，均需列計。
2.學生人數：係指應作答人數，非全校人數。如:國小(中年級)應作答人數，請填該校中年級(三、四年級)的人數，並非填一~六年級全校總人數。
3.實作人數：係指實際作答人數，如國小(中年級)共計500人(即應作答人數)，其中僅有492人實際作答，本欄即填492人。
4.百 分 率：計算公式=答對xx題人數/實作人數。
</t>
    <phoneticPr fontId="1" type="noConversion"/>
  </si>
  <si>
    <t xml:space="preserve">備註:
  1.校    數：係依學制分計學校數，如00國民中小學，學制有國中部及國小部，統計校數時，國中校數*1、國小校數*1，均需列計。
2.學生人數：係指應作答人數，非全校人數。如:國小(中年級)應作答人數，請填該校中年級(三、四年級)的人數，並非填一~六年級全校總人數。
3.實作人數：係指實際作答人數，如國小(中年級)共計500人(即應作答人數)，其中僅有492人實際作答，本欄即填492人。
4.百 分 率：計算公式=答對xx題人數/實作人數。
</t>
    <phoneticPr fontId="1" type="noConversion"/>
  </si>
  <si>
    <t>本部105年紫錐花運動暑假反毒學習單成果彙整一覽表(國中)</t>
    <phoneticPr fontId="1" type="noConversion"/>
  </si>
  <si>
    <t>00縣市105年紫錐花運動暑假反毒學習單成果統計表</t>
    <phoneticPr fontId="1" type="noConversion"/>
  </si>
  <si>
    <t>（全      銜）「為愛拒毒」暑假反毒知識學習單成果彙整一覽表--(縣市用)</t>
    <phoneticPr fontId="11" type="noConversion"/>
  </si>
  <si>
    <t xml:space="preserve"> </t>
    <phoneticPr fontId="1" type="noConversion"/>
  </si>
  <si>
    <t>本部105年紫錐花運動暑假反毒學習單成果彙整一覽表(高中職)</t>
    <phoneticPr fontId="1" type="noConversion"/>
  </si>
  <si>
    <t>本部105年紫錐花運動暑假反毒學習單成果彙整一覽表(國小)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</si>
</sst>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color indexed="10"/>
      <name val="新細明體"/>
      <family val="1"/>
      <charset val="136"/>
    </font>
    <font>
      <sz val="12"/>
      <color theme="1"/>
      <name val="標楷體"/>
      <family val="4"/>
      <charset val="136"/>
    </font>
    <font>
      <sz val="1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4"/>
      <color indexed="8"/>
      <name val="標楷體"/>
      <family val="4"/>
      <charset val="136"/>
    </font>
    <font>
      <sz val="18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theme="1"/>
      <name val="標楷體"/>
      <family val="4"/>
      <charset val="136"/>
    </font>
    <font>
      <sz val="9"/>
      <name val="新細明體"/>
      <family val="1"/>
      <charset val="136"/>
      <scheme val="minor"/>
    </font>
    <font>
      <sz val="12"/>
      <name val="標楷體"/>
      <family val="4"/>
      <charset val="136"/>
    </font>
    <font>
      <sz val="12"/>
      <color indexed="1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10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0" fontId="12" fillId="3" borderId="1" xfId="0" applyNumberFormat="1" applyFont="1" applyFill="1" applyBorder="1" applyAlignment="1">
      <alignment horizontal="center" vertical="center"/>
    </xf>
    <xf numFmtId="10" fontId="12" fillId="3" borderId="2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10" fontId="12" fillId="0" borderId="2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13" fillId="0" borderId="0" xfId="0" applyFont="1">
      <alignment vertical="center"/>
    </xf>
    <xf numFmtId="0" fontId="6" fillId="0" borderId="0" xfId="0" applyFont="1">
      <alignment vertical="center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4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/>
    </xf>
    <xf numFmtId="10" fontId="6" fillId="3" borderId="1" xfId="0" applyNumberFormat="1" applyFont="1" applyFill="1" applyBorder="1" applyAlignment="1">
      <alignment horizontal="center" vertical="center"/>
    </xf>
    <xf numFmtId="10" fontId="6" fillId="3" borderId="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228600</xdr:colOff>
      <xdr:row>0</xdr:row>
      <xdr:rowOff>314325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0" y="0"/>
          <a:ext cx="914400" cy="3143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pane ySplit="1" topLeftCell="A2" activePane="bottomLeft" state="frozen"/>
      <selection pane="bottomLeft" sqref="A1:K1"/>
    </sheetView>
  </sheetViews>
  <sheetFormatPr defaultColWidth="9" defaultRowHeight="16.2" x14ac:dyDescent="0.3"/>
  <cols>
    <col min="1" max="1" width="15" style="22" customWidth="1"/>
    <col min="2" max="2" width="9" style="22"/>
    <col min="3" max="3" width="11.109375" style="22" customWidth="1"/>
    <col min="4" max="4" width="10.44140625" style="22" customWidth="1"/>
    <col min="5" max="5" width="16.77734375" style="22" customWidth="1"/>
    <col min="6" max="6" width="13.33203125" style="22" customWidth="1"/>
    <col min="7" max="7" width="15.44140625" style="22" customWidth="1"/>
    <col min="8" max="8" width="12.33203125" style="22" customWidth="1"/>
    <col min="9" max="9" width="16.44140625" style="22" customWidth="1"/>
    <col min="10" max="10" width="12.44140625" style="22" customWidth="1"/>
    <col min="11" max="11" width="15.88671875" style="22" customWidth="1"/>
    <col min="12" max="12" width="12.77734375" style="22" customWidth="1"/>
    <col min="13" max="16384" width="9" style="22"/>
  </cols>
  <sheetData>
    <row r="1" spans="1:12" x14ac:dyDescent="0.3">
      <c r="A1" s="35" t="s">
        <v>67</v>
      </c>
      <c r="B1" s="36"/>
      <c r="C1" s="36"/>
      <c r="D1" s="36"/>
      <c r="E1" s="36"/>
      <c r="F1" s="36"/>
      <c r="G1" s="36"/>
      <c r="H1" s="36"/>
      <c r="I1" s="36"/>
      <c r="J1" s="36"/>
      <c r="K1" s="39"/>
    </row>
    <row r="2" spans="1:12" x14ac:dyDescent="0.3">
      <c r="A2" s="38" t="s">
        <v>0</v>
      </c>
      <c r="B2" s="35" t="s">
        <v>57</v>
      </c>
      <c r="C2" s="36"/>
      <c r="D2" s="36"/>
      <c r="E2" s="36"/>
      <c r="F2" s="36"/>
      <c r="G2" s="36"/>
      <c r="H2" s="36"/>
      <c r="I2" s="36"/>
      <c r="J2" s="36"/>
      <c r="K2" s="39"/>
    </row>
    <row r="3" spans="1:12" x14ac:dyDescent="0.3">
      <c r="A3" s="38"/>
      <c r="B3" s="35" t="s">
        <v>5</v>
      </c>
      <c r="C3" s="36"/>
      <c r="D3" s="36"/>
      <c r="E3" s="36"/>
      <c r="F3" s="36"/>
      <c r="G3" s="36"/>
      <c r="H3" s="36"/>
      <c r="I3" s="36"/>
      <c r="J3" s="36"/>
      <c r="K3" s="37"/>
    </row>
    <row r="4" spans="1:12" x14ac:dyDescent="0.3">
      <c r="A4" s="38"/>
      <c r="B4" s="2" t="s">
        <v>4</v>
      </c>
      <c r="C4" s="2" t="s">
        <v>3</v>
      </c>
      <c r="D4" s="2" t="s">
        <v>2</v>
      </c>
      <c r="E4" s="2" t="s">
        <v>19</v>
      </c>
      <c r="F4" s="2" t="s">
        <v>9</v>
      </c>
      <c r="G4" s="2" t="s">
        <v>20</v>
      </c>
      <c r="H4" s="2" t="s">
        <v>9</v>
      </c>
      <c r="I4" s="2" t="s">
        <v>18</v>
      </c>
      <c r="J4" s="2" t="s">
        <v>9</v>
      </c>
      <c r="K4" s="2" t="s">
        <v>17</v>
      </c>
    </row>
    <row r="5" spans="1:12" x14ac:dyDescent="0.3">
      <c r="A5" s="33" t="s">
        <v>44</v>
      </c>
      <c r="B5" s="30">
        <v>10</v>
      </c>
      <c r="C5" s="30">
        <v>1100</v>
      </c>
      <c r="D5" s="30">
        <v>1000</v>
      </c>
      <c r="E5" s="30">
        <v>800</v>
      </c>
      <c r="F5" s="31">
        <f>E5/D5</f>
        <v>0.8</v>
      </c>
      <c r="G5" s="30">
        <v>150</v>
      </c>
      <c r="H5" s="31">
        <f>G5/D5</f>
        <v>0.15</v>
      </c>
      <c r="I5" s="30">
        <v>50</v>
      </c>
      <c r="J5" s="32">
        <f>I5/D5</f>
        <v>0.05</v>
      </c>
      <c r="K5" s="30">
        <f>E5+G5+I5</f>
        <v>1000</v>
      </c>
      <c r="L5" s="24" t="s">
        <v>58</v>
      </c>
    </row>
    <row r="6" spans="1:12" x14ac:dyDescent="0.3">
      <c r="A6" s="2" t="s">
        <v>44</v>
      </c>
      <c r="B6" s="30"/>
      <c r="C6" s="30"/>
      <c r="D6" s="30"/>
      <c r="E6" s="30"/>
      <c r="F6" s="31"/>
      <c r="G6" s="30"/>
      <c r="H6" s="31"/>
      <c r="I6" s="30"/>
      <c r="J6" s="32"/>
      <c r="K6" s="30"/>
    </row>
    <row r="7" spans="1:12" ht="123" customHeight="1" x14ac:dyDescent="0.3">
      <c r="A7" s="40" t="s">
        <v>60</v>
      </c>
      <c r="B7" s="40"/>
      <c r="C7" s="40"/>
      <c r="D7" s="40"/>
      <c r="E7" s="40"/>
      <c r="F7" s="40"/>
      <c r="G7" s="40"/>
      <c r="H7" s="40"/>
      <c r="I7" s="40"/>
      <c r="J7" s="40"/>
      <c r="K7" s="40"/>
    </row>
  </sheetData>
  <mergeCells count="5">
    <mergeCell ref="B3:K3"/>
    <mergeCell ref="A2:A4"/>
    <mergeCell ref="A1:K1"/>
    <mergeCell ref="B2:K2"/>
    <mergeCell ref="A7:K7"/>
  </mergeCells>
  <phoneticPr fontId="1" type="noConversion"/>
  <pageMargins left="0.35433070866141736" right="0.15748031496062992" top="0.35433070866141736" bottom="0.35433070866141736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workbookViewId="0">
      <pane ySplit="4" topLeftCell="A5" activePane="bottomLeft" state="frozen"/>
      <selection pane="bottomLeft" sqref="A1:K1"/>
    </sheetView>
  </sheetViews>
  <sheetFormatPr defaultRowHeight="16.2" x14ac:dyDescent="0.3"/>
  <cols>
    <col min="1" max="1" width="14.77734375" customWidth="1"/>
    <col min="2" max="2" width="9.109375" customWidth="1"/>
    <col min="3" max="4" width="14.77734375" customWidth="1"/>
    <col min="5" max="5" width="14.44140625" customWidth="1"/>
    <col min="6" max="6" width="15" bestFit="1" customWidth="1"/>
    <col min="7" max="7" width="16.88671875" customWidth="1"/>
    <col min="8" max="8" width="12.21875" customWidth="1"/>
    <col min="9" max="9" width="18.109375" customWidth="1"/>
    <col min="10" max="10" width="14.77734375" customWidth="1"/>
    <col min="11" max="11" width="14.21875" customWidth="1"/>
    <col min="12" max="12" width="11.77734375" customWidth="1"/>
  </cols>
  <sheetData>
    <row r="1" spans="1:15" ht="29.25" customHeight="1" x14ac:dyDescent="0.3">
      <c r="A1" s="35" t="s">
        <v>63</v>
      </c>
      <c r="B1" s="36"/>
      <c r="C1" s="36"/>
      <c r="D1" s="36"/>
      <c r="E1" s="36"/>
      <c r="F1" s="36"/>
      <c r="G1" s="36"/>
      <c r="H1" s="36"/>
      <c r="I1" s="36"/>
      <c r="J1" s="36"/>
      <c r="K1" s="39"/>
      <c r="L1" s="22"/>
    </row>
    <row r="2" spans="1:15" ht="25.5" customHeight="1" x14ac:dyDescent="0.3">
      <c r="A2" s="38" t="s">
        <v>45</v>
      </c>
      <c r="B2" s="35" t="s">
        <v>46</v>
      </c>
      <c r="C2" s="36"/>
      <c r="D2" s="36"/>
      <c r="E2" s="36"/>
      <c r="F2" s="36"/>
      <c r="G2" s="36"/>
      <c r="H2" s="36"/>
      <c r="I2" s="36"/>
      <c r="J2" s="36"/>
      <c r="K2" s="39"/>
      <c r="L2" s="22"/>
    </row>
    <row r="3" spans="1:15" ht="24.75" customHeight="1" x14ac:dyDescent="0.3">
      <c r="A3" s="38"/>
      <c r="B3" s="35" t="s">
        <v>56</v>
      </c>
      <c r="C3" s="36"/>
      <c r="D3" s="36"/>
      <c r="E3" s="36"/>
      <c r="F3" s="36"/>
      <c r="G3" s="36"/>
      <c r="H3" s="36"/>
      <c r="I3" s="36"/>
      <c r="J3" s="36"/>
      <c r="K3" s="37"/>
      <c r="L3" s="34"/>
      <c r="M3" s="6"/>
      <c r="N3" s="6"/>
      <c r="O3" s="6"/>
    </row>
    <row r="4" spans="1:15" ht="23.25" customHeight="1" x14ac:dyDescent="0.3">
      <c r="A4" s="38"/>
      <c r="B4" s="13" t="s">
        <v>47</v>
      </c>
      <c r="C4" s="13" t="s">
        <v>48</v>
      </c>
      <c r="D4" s="13" t="s">
        <v>49</v>
      </c>
      <c r="E4" s="4" t="s">
        <v>50</v>
      </c>
      <c r="F4" s="13" t="s">
        <v>51</v>
      </c>
      <c r="G4" s="4" t="s">
        <v>52</v>
      </c>
      <c r="H4" s="13" t="s">
        <v>8</v>
      </c>
      <c r="I4" s="4" t="s">
        <v>53</v>
      </c>
      <c r="J4" s="13" t="s">
        <v>8</v>
      </c>
      <c r="K4" s="5" t="s">
        <v>54</v>
      </c>
      <c r="L4" s="22"/>
    </row>
    <row r="5" spans="1:15" x14ac:dyDescent="0.3">
      <c r="A5" s="33" t="s">
        <v>55</v>
      </c>
      <c r="B5" s="30">
        <v>10</v>
      </c>
      <c r="C5" s="30">
        <v>1100</v>
      </c>
      <c r="D5" s="30">
        <v>1000</v>
      </c>
      <c r="E5" s="30">
        <v>800</v>
      </c>
      <c r="F5" s="31">
        <f>E5/D5</f>
        <v>0.8</v>
      </c>
      <c r="G5" s="30">
        <v>150</v>
      </c>
      <c r="H5" s="31">
        <f>G5/D5</f>
        <v>0.15</v>
      </c>
      <c r="I5" s="30">
        <v>50</v>
      </c>
      <c r="J5" s="32">
        <f>I5/D5</f>
        <v>0.05</v>
      </c>
      <c r="K5" s="30">
        <f>E5+G5+I5</f>
        <v>1000</v>
      </c>
      <c r="L5" s="24" t="s">
        <v>58</v>
      </c>
    </row>
    <row r="6" spans="1:15" x14ac:dyDescent="0.3">
      <c r="A6" s="2" t="s">
        <v>55</v>
      </c>
      <c r="B6" s="15"/>
      <c r="C6" s="15"/>
      <c r="D6" s="15"/>
      <c r="E6" s="15"/>
      <c r="F6" s="16"/>
      <c r="G6" s="15"/>
      <c r="H6" s="16"/>
      <c r="I6" s="15"/>
      <c r="J6" s="17"/>
      <c r="K6" s="15"/>
      <c r="L6" s="24"/>
    </row>
    <row r="7" spans="1:15" ht="148.5" customHeight="1" x14ac:dyDescent="0.3">
      <c r="A7" s="40" t="s">
        <v>61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22"/>
    </row>
  </sheetData>
  <mergeCells count="5">
    <mergeCell ref="A2:A4"/>
    <mergeCell ref="A1:K1"/>
    <mergeCell ref="B2:K2"/>
    <mergeCell ref="B3:K3"/>
    <mergeCell ref="A7:K7"/>
  </mergeCells>
  <phoneticPr fontId="1" type="noConversion"/>
  <pageMargins left="0.19685039370078741" right="0.1574803149606299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workbookViewId="0">
      <pane ySplit="5" topLeftCell="A6" activePane="bottomLeft" state="frozen"/>
      <selection pane="bottomLeft" sqref="A1:U1"/>
    </sheetView>
  </sheetViews>
  <sheetFormatPr defaultColWidth="9" defaultRowHeight="16.2" x14ac:dyDescent="0.3"/>
  <cols>
    <col min="1" max="1" width="10.21875" style="22" customWidth="1"/>
    <col min="2" max="5" width="7.33203125" style="22" customWidth="1"/>
    <col min="6" max="6" width="9.33203125" style="22" customWidth="1"/>
    <col min="7" max="11" width="7.33203125" style="22" customWidth="1"/>
    <col min="12" max="12" width="10.21875" style="22" customWidth="1"/>
    <col min="13" max="17" width="8.109375" style="22" customWidth="1"/>
    <col min="18" max="18" width="9" style="22" customWidth="1"/>
    <col min="19" max="19" width="7.33203125" style="22" customWidth="1"/>
    <col min="20" max="20" width="8.109375" style="22" customWidth="1"/>
    <col min="21" max="21" width="7" style="22" customWidth="1"/>
    <col min="22" max="16384" width="9" style="22"/>
  </cols>
  <sheetData>
    <row r="1" spans="1:22" ht="29.25" customHeight="1" x14ac:dyDescent="0.3">
      <c r="A1" s="35" t="s">
        <v>68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9"/>
    </row>
    <row r="2" spans="1:22" ht="25.5" customHeight="1" x14ac:dyDescent="0.3">
      <c r="A2" s="42" t="s">
        <v>0</v>
      </c>
      <c r="B2" s="35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45"/>
    </row>
    <row r="3" spans="1:22" ht="24.75" customHeight="1" x14ac:dyDescent="0.3">
      <c r="A3" s="43"/>
      <c r="B3" s="35" t="s">
        <v>6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45"/>
    </row>
    <row r="4" spans="1:22" ht="24.75" customHeight="1" x14ac:dyDescent="0.3">
      <c r="A4" s="43"/>
      <c r="B4" s="35" t="s">
        <v>7</v>
      </c>
      <c r="C4" s="36"/>
      <c r="D4" s="36"/>
      <c r="E4" s="36"/>
      <c r="F4" s="36"/>
      <c r="G4" s="36"/>
      <c r="H4" s="36"/>
      <c r="I4" s="36"/>
      <c r="J4" s="45"/>
      <c r="K4" s="13"/>
      <c r="L4" s="14"/>
      <c r="M4" s="35" t="s">
        <v>10</v>
      </c>
      <c r="N4" s="36"/>
      <c r="O4" s="36"/>
      <c r="P4" s="36"/>
      <c r="Q4" s="36"/>
      <c r="R4" s="36"/>
      <c r="S4" s="36"/>
      <c r="T4" s="45"/>
      <c r="U4" s="26"/>
    </row>
    <row r="5" spans="1:22" ht="48" customHeight="1" x14ac:dyDescent="0.3">
      <c r="A5" s="44"/>
      <c r="B5" s="25" t="s">
        <v>4</v>
      </c>
      <c r="C5" s="25" t="s">
        <v>3</v>
      </c>
      <c r="D5" s="25" t="s">
        <v>2</v>
      </c>
      <c r="E5" s="25" t="s">
        <v>19</v>
      </c>
      <c r="F5" s="25" t="s">
        <v>9</v>
      </c>
      <c r="G5" s="25" t="s">
        <v>20</v>
      </c>
      <c r="H5" s="25" t="s">
        <v>9</v>
      </c>
      <c r="I5" s="25" t="s">
        <v>18</v>
      </c>
      <c r="J5" s="25" t="s">
        <v>9</v>
      </c>
      <c r="K5" s="25" t="s">
        <v>17</v>
      </c>
      <c r="L5" s="7" t="s">
        <v>0</v>
      </c>
      <c r="M5" s="25" t="s">
        <v>3</v>
      </c>
      <c r="N5" s="25" t="s">
        <v>2</v>
      </c>
      <c r="O5" s="25" t="s">
        <v>19</v>
      </c>
      <c r="P5" s="25" t="s">
        <v>9</v>
      </c>
      <c r="Q5" s="25" t="s">
        <v>20</v>
      </c>
      <c r="R5" s="25" t="s">
        <v>9</v>
      </c>
      <c r="S5" s="25" t="s">
        <v>18</v>
      </c>
      <c r="T5" s="25" t="s">
        <v>9</v>
      </c>
      <c r="U5" s="25" t="s">
        <v>17</v>
      </c>
    </row>
    <row r="6" spans="1:22" ht="30" customHeight="1" x14ac:dyDescent="0.3">
      <c r="A6" s="29" t="s">
        <v>43</v>
      </c>
      <c r="B6" s="30">
        <v>10</v>
      </c>
      <c r="C6" s="30">
        <v>1100</v>
      </c>
      <c r="D6" s="30">
        <v>1000</v>
      </c>
      <c r="E6" s="30">
        <v>800</v>
      </c>
      <c r="F6" s="31">
        <f>E6/D6</f>
        <v>0.8</v>
      </c>
      <c r="G6" s="30">
        <v>150</v>
      </c>
      <c r="H6" s="31">
        <f>G6/D6</f>
        <v>0.15</v>
      </c>
      <c r="I6" s="30">
        <v>50</v>
      </c>
      <c r="J6" s="32">
        <f>I6/D6</f>
        <v>0.05</v>
      </c>
      <c r="K6" s="30">
        <f>E6+G6+I6</f>
        <v>1000</v>
      </c>
      <c r="L6" s="29" t="s">
        <v>43</v>
      </c>
      <c r="M6" s="30">
        <v>1000</v>
      </c>
      <c r="N6" s="30">
        <v>950</v>
      </c>
      <c r="O6" s="30">
        <v>700</v>
      </c>
      <c r="P6" s="31">
        <f>O6/N6</f>
        <v>0.73684210526315785</v>
      </c>
      <c r="Q6" s="30">
        <v>200</v>
      </c>
      <c r="R6" s="31">
        <f>Q6/N6</f>
        <v>0.21052631578947367</v>
      </c>
      <c r="S6" s="30">
        <v>50</v>
      </c>
      <c r="T6" s="32">
        <f>S6/N6</f>
        <v>5.2631578947368418E-2</v>
      </c>
      <c r="U6" s="30">
        <f>O6+Q6+S6</f>
        <v>950</v>
      </c>
      <c r="V6" s="24" t="s">
        <v>58</v>
      </c>
    </row>
    <row r="7" spans="1:22" ht="30" customHeight="1" x14ac:dyDescent="0.3">
      <c r="A7" s="27" t="s">
        <v>43</v>
      </c>
      <c r="B7" s="15"/>
      <c r="C7" s="15"/>
      <c r="D7" s="15"/>
      <c r="E7" s="15"/>
      <c r="F7" s="16"/>
      <c r="G7" s="15"/>
      <c r="H7" s="16"/>
      <c r="I7" s="15"/>
      <c r="J7" s="17"/>
      <c r="K7" s="15"/>
      <c r="L7" s="27" t="s">
        <v>43</v>
      </c>
      <c r="M7" s="18"/>
      <c r="N7" s="18"/>
      <c r="O7" s="18"/>
      <c r="P7" s="19"/>
      <c r="Q7" s="18"/>
      <c r="R7" s="19"/>
      <c r="S7" s="18"/>
      <c r="T7" s="20"/>
      <c r="U7" s="18"/>
      <c r="V7" s="24"/>
    </row>
    <row r="8" spans="1:22" ht="100.5" customHeight="1" x14ac:dyDescent="0.3">
      <c r="A8" s="40" t="s">
        <v>62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</row>
    <row r="9" spans="1:22" x14ac:dyDescent="0.3">
      <c r="A9" s="28"/>
      <c r="B9" s="28"/>
      <c r="C9" s="28"/>
    </row>
  </sheetData>
  <mergeCells count="7">
    <mergeCell ref="A8:U8"/>
    <mergeCell ref="A2:A5"/>
    <mergeCell ref="B4:J4"/>
    <mergeCell ref="M4:T4"/>
    <mergeCell ref="A1:U1"/>
    <mergeCell ref="B2:U2"/>
    <mergeCell ref="B3:U3"/>
  </mergeCells>
  <phoneticPr fontId="1" type="noConversion"/>
  <pageMargins left="0.16" right="0.17" top="1.01" bottom="0.55118110236220474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workbookViewId="0">
      <selection activeCell="G13" sqref="G13"/>
    </sheetView>
  </sheetViews>
  <sheetFormatPr defaultRowHeight="16.2" x14ac:dyDescent="0.3"/>
  <cols>
    <col min="1" max="1" width="13.6640625" customWidth="1"/>
    <col min="2" max="4" width="12.44140625" customWidth="1"/>
    <col min="5" max="5" width="21.109375" customWidth="1"/>
    <col min="6" max="6" width="12.44140625" customWidth="1"/>
    <col min="7" max="7" width="22.77734375" customWidth="1"/>
    <col min="8" max="8" width="12.44140625" customWidth="1"/>
    <col min="9" max="9" width="19" customWidth="1"/>
    <col min="10" max="10" width="12.109375" customWidth="1"/>
  </cols>
  <sheetData>
    <row r="1" spans="1:11" ht="33" customHeight="1" x14ac:dyDescent="0.3">
      <c r="A1" s="46" t="s">
        <v>64</v>
      </c>
      <c r="B1" s="46"/>
      <c r="C1" s="46"/>
      <c r="D1" s="46"/>
      <c r="E1" s="46"/>
      <c r="F1" s="46"/>
      <c r="G1" s="46"/>
      <c r="H1" s="46"/>
      <c r="I1" s="46"/>
      <c r="J1" s="46"/>
    </row>
    <row r="2" spans="1:11" ht="40.5" customHeight="1" x14ac:dyDescent="0.3">
      <c r="A2" s="8" t="s">
        <v>16</v>
      </c>
      <c r="B2" s="12" t="s">
        <v>21</v>
      </c>
      <c r="C2" s="12" t="s">
        <v>22</v>
      </c>
      <c r="D2" s="12" t="s">
        <v>66</v>
      </c>
      <c r="E2" s="12" t="s">
        <v>23</v>
      </c>
      <c r="F2" s="12" t="s">
        <v>24</v>
      </c>
      <c r="G2" s="12" t="s">
        <v>25</v>
      </c>
      <c r="H2" s="12" t="s">
        <v>24</v>
      </c>
      <c r="I2" s="12" t="s">
        <v>26</v>
      </c>
      <c r="J2" s="12" t="s">
        <v>24</v>
      </c>
    </row>
    <row r="3" spans="1:11" ht="25.5" customHeight="1" x14ac:dyDescent="0.3">
      <c r="A3" s="8" t="s">
        <v>11</v>
      </c>
      <c r="B3" s="8">
        <f>高中職!B6</f>
        <v>0</v>
      </c>
      <c r="C3" s="13">
        <f>高中職!C6</f>
        <v>0</v>
      </c>
      <c r="D3" s="13">
        <f>高中職!D6</f>
        <v>0</v>
      </c>
      <c r="E3" s="13">
        <f>高中職!E6</f>
        <v>0</v>
      </c>
      <c r="F3" s="1">
        <f>高中職!F6</f>
        <v>0</v>
      </c>
      <c r="G3" s="13">
        <f>高中職!G6</f>
        <v>0</v>
      </c>
      <c r="H3" s="1">
        <f>高中職!H6</f>
        <v>0</v>
      </c>
      <c r="I3" s="13">
        <f>高中職!I6</f>
        <v>0</v>
      </c>
      <c r="J3" s="1">
        <f>高中職!J6</f>
        <v>0</v>
      </c>
      <c r="K3" s="3"/>
    </row>
    <row r="4" spans="1:11" ht="25.5" customHeight="1" x14ac:dyDescent="0.3">
      <c r="A4" s="8" t="s">
        <v>12</v>
      </c>
      <c r="B4" s="4">
        <f>國中!B6</f>
        <v>0</v>
      </c>
      <c r="C4" s="4">
        <f>國中!C6</f>
        <v>0</v>
      </c>
      <c r="D4" s="4">
        <f>國中!D6</f>
        <v>0</v>
      </c>
      <c r="E4" s="4">
        <f>國中!E6</f>
        <v>0</v>
      </c>
      <c r="F4" s="21">
        <f>國中!F6</f>
        <v>0</v>
      </c>
      <c r="G4" s="4">
        <f>國中!G6</f>
        <v>0</v>
      </c>
      <c r="H4" s="21">
        <f>國中!H6</f>
        <v>0</v>
      </c>
      <c r="I4" s="4">
        <f>國中!I6</f>
        <v>0</v>
      </c>
      <c r="J4" s="21">
        <f>國中!J6</f>
        <v>0</v>
      </c>
      <c r="K4" s="3"/>
    </row>
    <row r="5" spans="1:11" ht="20.25" customHeight="1" x14ac:dyDescent="0.3">
      <c r="A5" s="8" t="s">
        <v>13</v>
      </c>
      <c r="B5" s="38">
        <f>國小!B7</f>
        <v>0</v>
      </c>
      <c r="C5" s="8">
        <f>國小!C7</f>
        <v>0</v>
      </c>
      <c r="D5" s="13">
        <f>國小!D7</f>
        <v>0</v>
      </c>
      <c r="E5" s="13">
        <f>國小!E7</f>
        <v>0</v>
      </c>
      <c r="F5" s="1">
        <f>國小!F7</f>
        <v>0</v>
      </c>
      <c r="G5" s="13">
        <f>國小!G7</f>
        <v>0</v>
      </c>
      <c r="H5" s="1">
        <f>國小!H7</f>
        <v>0</v>
      </c>
      <c r="I5" s="13">
        <f>國小!I7</f>
        <v>0</v>
      </c>
      <c r="J5" s="1">
        <f>國小!J7</f>
        <v>0</v>
      </c>
      <c r="K5" s="3"/>
    </row>
    <row r="6" spans="1:11" ht="23.25" customHeight="1" x14ac:dyDescent="0.3">
      <c r="A6" s="8" t="s">
        <v>14</v>
      </c>
      <c r="B6" s="38"/>
      <c r="C6" s="8">
        <f>國小!M7</f>
        <v>0</v>
      </c>
      <c r="D6" s="13">
        <f>國小!N7</f>
        <v>0</v>
      </c>
      <c r="E6" s="13">
        <f>國小!O7</f>
        <v>0</v>
      </c>
      <c r="F6" s="1">
        <f>國小!P7</f>
        <v>0</v>
      </c>
      <c r="G6" s="13">
        <f>國小!Q7</f>
        <v>0</v>
      </c>
      <c r="H6" s="1">
        <f>國小!R7</f>
        <v>0</v>
      </c>
      <c r="I6" s="13">
        <f>國小!S7</f>
        <v>0</v>
      </c>
      <c r="J6" s="1">
        <f>國小!T7</f>
        <v>0</v>
      </c>
      <c r="K6" s="3"/>
    </row>
    <row r="7" spans="1:11" ht="27" customHeight="1" x14ac:dyDescent="0.3">
      <c r="A7" s="8" t="s">
        <v>15</v>
      </c>
      <c r="B7" s="8">
        <f>SUM(B3:B6)</f>
        <v>0</v>
      </c>
      <c r="C7" s="13">
        <f t="shared" ref="C7:E7" si="0">SUM(C3:C6)</f>
        <v>0</v>
      </c>
      <c r="D7" s="13">
        <f t="shared" si="0"/>
        <v>0</v>
      </c>
      <c r="E7" s="13">
        <f t="shared" si="0"/>
        <v>0</v>
      </c>
      <c r="F7" s="1" t="e">
        <f>E7/D7</f>
        <v>#DIV/0!</v>
      </c>
      <c r="G7" s="13">
        <f t="shared" ref="G7" si="1">SUM(G3:G6)</f>
        <v>0</v>
      </c>
      <c r="H7" s="1" t="e">
        <f>G7/D7</f>
        <v>#DIV/0!</v>
      </c>
      <c r="I7" s="13">
        <f t="shared" ref="I7" si="2">SUM(I3:I6)</f>
        <v>0</v>
      </c>
      <c r="J7" s="1" t="e">
        <f>I7/D7</f>
        <v>#DIV/0!</v>
      </c>
      <c r="K7" s="3"/>
    </row>
    <row r="8" spans="1:11" s="22" customFormat="1" ht="32.25" customHeight="1" x14ac:dyDescent="0.3">
      <c r="A8" s="47" t="s">
        <v>59</v>
      </c>
      <c r="B8" s="48"/>
      <c r="C8" s="48"/>
      <c r="D8" s="48"/>
      <c r="E8" s="48"/>
      <c r="F8" s="48"/>
      <c r="G8" s="48"/>
      <c r="H8" s="48"/>
      <c r="I8" s="48"/>
      <c r="J8" s="48"/>
      <c r="K8" s="23"/>
    </row>
    <row r="9" spans="1:11" x14ac:dyDescent="0.3">
      <c r="F9" s="3"/>
    </row>
  </sheetData>
  <mergeCells count="3">
    <mergeCell ref="B5:B6"/>
    <mergeCell ref="A1:J1"/>
    <mergeCell ref="A8:J8"/>
  </mergeCells>
  <phoneticPr fontId="1" type="noConversion"/>
  <pageMargins left="0.7" right="0.7" top="0.75" bottom="0.75" header="0.3" footer="0.3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G8" sqref="G8:G9"/>
    </sheetView>
  </sheetViews>
  <sheetFormatPr defaultRowHeight="16.2" x14ac:dyDescent="0.3"/>
  <cols>
    <col min="3" max="3" width="11.6640625" customWidth="1"/>
    <col min="4" max="4" width="16.109375" customWidth="1"/>
    <col min="7" max="7" width="10.88671875" customWidth="1"/>
    <col min="8" max="8" width="15.77734375" customWidth="1"/>
    <col min="12" max="12" width="12.77734375" customWidth="1"/>
  </cols>
  <sheetData>
    <row r="1" spans="1:12" ht="25.5" customHeight="1" x14ac:dyDescent="0.3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5.5" customHeigh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9.5" customHeight="1" x14ac:dyDescent="0.3">
      <c r="A3" s="49" t="s">
        <v>40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9.5" customHeight="1" x14ac:dyDescent="0.3">
      <c r="A4" s="50" t="s">
        <v>41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9.5" customHeight="1" x14ac:dyDescent="0.3">
      <c r="A5" s="50" t="s">
        <v>42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39" customHeight="1" x14ac:dyDescent="0.3">
      <c r="A6" s="52" t="s">
        <v>27</v>
      </c>
      <c r="B6" s="52"/>
      <c r="C6" s="52"/>
      <c r="D6" s="52"/>
      <c r="E6" s="52" t="s">
        <v>28</v>
      </c>
      <c r="F6" s="52"/>
      <c r="G6" s="52"/>
      <c r="H6" s="52"/>
      <c r="I6" s="52" t="s">
        <v>29</v>
      </c>
      <c r="J6" s="52"/>
      <c r="K6" s="52"/>
      <c r="L6" s="52"/>
    </row>
    <row r="7" spans="1:12" ht="31.5" customHeight="1" x14ac:dyDescent="0.3">
      <c r="A7" s="52" t="s">
        <v>30</v>
      </c>
      <c r="B7" s="52" t="s">
        <v>39</v>
      </c>
      <c r="C7" s="52" t="s">
        <v>31</v>
      </c>
      <c r="D7" s="52"/>
      <c r="E7" s="52" t="s">
        <v>30</v>
      </c>
      <c r="F7" s="52" t="s">
        <v>39</v>
      </c>
      <c r="G7" s="52" t="s">
        <v>31</v>
      </c>
      <c r="H7" s="52"/>
      <c r="I7" s="52" t="s">
        <v>30</v>
      </c>
      <c r="J7" s="52" t="s">
        <v>39</v>
      </c>
      <c r="K7" s="52" t="s">
        <v>31</v>
      </c>
      <c r="L7" s="52"/>
    </row>
    <row r="8" spans="1:12" ht="33" customHeight="1" x14ac:dyDescent="0.3">
      <c r="A8" s="52"/>
      <c r="B8" s="52"/>
      <c r="C8" s="53" t="s">
        <v>32</v>
      </c>
      <c r="D8" s="53" t="s">
        <v>38</v>
      </c>
      <c r="E8" s="52"/>
      <c r="F8" s="52"/>
      <c r="G8" s="53" t="s">
        <v>32</v>
      </c>
      <c r="H8" s="53" t="s">
        <v>38</v>
      </c>
      <c r="I8" s="52"/>
      <c r="J8" s="52"/>
      <c r="K8" s="53" t="s">
        <v>32</v>
      </c>
      <c r="L8" s="53" t="s">
        <v>38</v>
      </c>
    </row>
    <row r="9" spans="1:12" ht="12.75" customHeight="1" x14ac:dyDescent="0.3">
      <c r="A9" s="52"/>
      <c r="B9" s="52"/>
      <c r="C9" s="53"/>
      <c r="D9" s="53"/>
      <c r="E9" s="52"/>
      <c r="F9" s="52"/>
      <c r="G9" s="53"/>
      <c r="H9" s="53"/>
      <c r="I9" s="52"/>
      <c r="J9" s="52"/>
      <c r="K9" s="53"/>
      <c r="L9" s="53"/>
    </row>
    <row r="10" spans="1:12" ht="19.5" customHeight="1" x14ac:dyDescent="0.3">
      <c r="A10" s="54" t="s">
        <v>36</v>
      </c>
      <c r="B10" s="54"/>
      <c r="C10" s="54"/>
      <c r="D10" s="54"/>
      <c r="E10" s="54" t="s">
        <v>37</v>
      </c>
      <c r="F10" s="54"/>
      <c r="G10" s="52"/>
      <c r="H10" s="53"/>
      <c r="I10" s="54" t="s">
        <v>33</v>
      </c>
      <c r="J10" s="54"/>
      <c r="K10" s="54"/>
      <c r="L10" s="54"/>
    </row>
    <row r="11" spans="1:12" ht="28.5" customHeight="1" x14ac:dyDescent="0.3">
      <c r="A11" s="54"/>
      <c r="B11" s="54"/>
      <c r="C11" s="54"/>
      <c r="D11" s="54"/>
      <c r="E11" s="54"/>
      <c r="F11" s="54"/>
      <c r="G11" s="52"/>
      <c r="H11" s="53"/>
      <c r="I11" s="54"/>
      <c r="J11" s="54"/>
      <c r="K11" s="54"/>
      <c r="L11" s="54"/>
    </row>
    <row r="12" spans="1:12" ht="33.75" customHeight="1" x14ac:dyDescent="0.3">
      <c r="A12" s="54"/>
      <c r="B12" s="54"/>
      <c r="C12" s="54"/>
      <c r="D12" s="54"/>
      <c r="E12" s="10" t="s">
        <v>34</v>
      </c>
      <c r="F12" s="11"/>
      <c r="G12" s="11"/>
      <c r="H12" s="11"/>
      <c r="I12" s="54"/>
      <c r="J12" s="54"/>
      <c r="K12" s="54"/>
      <c r="L12" s="54"/>
    </row>
    <row r="13" spans="1:12" ht="37.5" customHeight="1" x14ac:dyDescent="0.3">
      <c r="A13" s="10" t="s">
        <v>35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x14ac:dyDescent="0.3">
      <c r="E14" s="9"/>
    </row>
  </sheetData>
  <mergeCells count="34">
    <mergeCell ref="K7:L7"/>
    <mergeCell ref="C8:C9"/>
    <mergeCell ref="K10:K12"/>
    <mergeCell ref="L10:L12"/>
    <mergeCell ref="L8:L9"/>
    <mergeCell ref="J7:J9"/>
    <mergeCell ref="K8:K9"/>
    <mergeCell ref="A10:A12"/>
    <mergeCell ref="E10:E11"/>
    <mergeCell ref="B7:B9"/>
    <mergeCell ref="D8:D9"/>
    <mergeCell ref="H8:H9"/>
    <mergeCell ref="F7:F9"/>
    <mergeCell ref="G8:G9"/>
    <mergeCell ref="B10:B12"/>
    <mergeCell ref="C10:C12"/>
    <mergeCell ref="D10:D12"/>
    <mergeCell ref="F10:F11"/>
    <mergeCell ref="A3:L3"/>
    <mergeCell ref="A4:L4"/>
    <mergeCell ref="A5:L5"/>
    <mergeCell ref="A1:L2"/>
    <mergeCell ref="G10:G11"/>
    <mergeCell ref="H10:H11"/>
    <mergeCell ref="I10:I12"/>
    <mergeCell ref="J10:J12"/>
    <mergeCell ref="A6:D6"/>
    <mergeCell ref="E6:H6"/>
    <mergeCell ref="I6:L6"/>
    <mergeCell ref="A7:A9"/>
    <mergeCell ref="C7:D7"/>
    <mergeCell ref="E7:E9"/>
    <mergeCell ref="G7:H7"/>
    <mergeCell ref="I7:I9"/>
  </mergeCells>
  <phoneticPr fontId="11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高中職</vt:lpstr>
      <vt:lpstr>國中</vt:lpstr>
      <vt:lpstr>國小</vt:lpstr>
      <vt:lpstr>統計表</vt:lpstr>
      <vt:lpstr>縣市用</vt:lpstr>
    </vt:vector>
  </TitlesOfParts>
  <Company>MOE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MOEIT</dc:creator>
  <cp:lastModifiedBy>user</cp:lastModifiedBy>
  <cp:lastPrinted>2016-06-14T04:05:56Z</cp:lastPrinted>
  <dcterms:created xsi:type="dcterms:W3CDTF">2013-09-12T01:48:58Z</dcterms:created>
  <dcterms:modified xsi:type="dcterms:W3CDTF">2016-06-23T06:30:35Z</dcterms:modified>
</cp:coreProperties>
</file>