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11955" activeTab="3"/>
  </bookViews>
  <sheets>
    <sheet name="綜合供需表(表四)每校必填" sheetId="1" r:id="rId1"/>
    <sheet name="經費申請表(表一)" sheetId="2" r:id="rId2"/>
    <sheet name="開班數及時段 (表二)" sheetId="3" r:id="rId3"/>
    <sheet name="辦理情形(表三)" sheetId="4" r:id="rId4"/>
  </sheets>
  <definedNames>
    <definedName name="_xlnm.Print_Area" localSheetId="2">'開班數及時段 (表二)'!$A$1:$Z$34</definedName>
    <definedName name="_xlnm.Print_Titles" localSheetId="2">'開班數及時段 (表二)'!$A:$Z,'開班數及時段 (表二)'!$1:$6</definedName>
    <definedName name="_xlnm.Print_Titles" localSheetId="3">'辦理情形(表三)'!$C:$F,'辦理情形(表三)'!$1:$6</definedName>
  </definedNames>
  <calcPr fullCalcOnLoad="1"/>
</workbook>
</file>

<file path=xl/sharedStrings.xml><?xml version="1.0" encoding="utf-8"?>
<sst xmlns="http://schemas.openxmlformats.org/spreadsheetml/2006/main" count="335" uniqueCount="162">
  <si>
    <t>辦理方式</t>
  </si>
  <si>
    <t>辦理方式</t>
  </si>
  <si>
    <t>公立學校自辦</t>
  </si>
  <si>
    <t>私立學校自辦</t>
  </si>
  <si>
    <t>委辦單位名稱(A)</t>
  </si>
  <si>
    <t>公立學校自辦</t>
  </si>
  <si>
    <t>委託立案之公私立機構、法人或團體辦理(A、B欄都要填)　</t>
  </si>
  <si>
    <t>委辦單位名稱(A)</t>
  </si>
  <si>
    <t>學校名稱(B)</t>
  </si>
  <si>
    <t>私立學校自辦</t>
  </si>
  <si>
    <t>混合編班(F)</t>
  </si>
  <si>
    <t>小    計</t>
  </si>
  <si>
    <t>合    計</t>
  </si>
  <si>
    <t>一年級</t>
  </si>
  <si>
    <t>二年級</t>
  </si>
  <si>
    <t>三年級</t>
  </si>
  <si>
    <t>四年級</t>
  </si>
  <si>
    <t>五年級</t>
  </si>
  <si>
    <t>1</t>
  </si>
  <si>
    <t>2</t>
  </si>
  <si>
    <t>3</t>
  </si>
  <si>
    <t>4</t>
  </si>
  <si>
    <t>5</t>
  </si>
  <si>
    <t>6</t>
  </si>
  <si>
    <t>7</t>
  </si>
  <si>
    <t>8</t>
  </si>
  <si>
    <t>18:00
以後</t>
  </si>
  <si>
    <t>16:00～18:00</t>
  </si>
  <si>
    <t>1</t>
  </si>
  <si>
    <t>1</t>
  </si>
  <si>
    <t>9</t>
  </si>
  <si>
    <t>單位：人</t>
  </si>
  <si>
    <t>低年級(C)</t>
  </si>
  <si>
    <t>中年級(D)</t>
  </si>
  <si>
    <r>
      <t>開班數(D</t>
    </r>
    <r>
      <rPr>
        <vertAlign val="subscript"/>
        <sz val="12"/>
        <rFont val="微軟正黑體"/>
        <family val="2"/>
      </rPr>
      <t>1</t>
    </r>
    <r>
      <rPr>
        <sz val="12"/>
        <rFont val="新細明體"/>
        <family val="1"/>
      </rPr>
      <t>)</t>
    </r>
  </si>
  <si>
    <t>高年級(E)</t>
  </si>
  <si>
    <r>
      <t>開班數(E</t>
    </r>
    <r>
      <rPr>
        <vertAlign val="subscript"/>
        <sz val="12"/>
        <rFont val="新細明體"/>
        <family val="1"/>
      </rPr>
      <t>1</t>
    </r>
    <r>
      <rPr>
        <sz val="12"/>
        <rFont val="新細明體"/>
        <family val="1"/>
      </rPr>
      <t>)</t>
    </r>
  </si>
  <si>
    <r>
      <t>開班數(F</t>
    </r>
    <r>
      <rPr>
        <vertAlign val="subscript"/>
        <sz val="12"/>
        <rFont val="新細明體"/>
        <family val="1"/>
      </rPr>
      <t>1</t>
    </r>
    <r>
      <rPr>
        <sz val="12"/>
        <rFont val="新細明體"/>
        <family val="1"/>
      </rPr>
      <t>)</t>
    </r>
  </si>
  <si>
    <r>
      <t>開班數(C</t>
    </r>
    <r>
      <rPr>
        <vertAlign val="subscript"/>
        <sz val="12"/>
        <rFont val="新細明體"/>
        <family val="1"/>
      </rPr>
      <t>1</t>
    </r>
    <r>
      <rPr>
        <sz val="12"/>
        <rFont val="新細明體"/>
        <family val="1"/>
      </rPr>
      <t>)</t>
    </r>
  </si>
  <si>
    <t>(中午放學)
放學～16:00</t>
  </si>
  <si>
    <t>(下午放學)
放學～16:00</t>
  </si>
  <si>
    <t>六年級</t>
  </si>
  <si>
    <t>第1款</t>
  </si>
  <si>
    <t>第2款</t>
  </si>
  <si>
    <t>第3款</t>
  </si>
  <si>
    <t>第4款</t>
  </si>
  <si>
    <t>第5款</t>
  </si>
  <si>
    <r>
      <rPr>
        <b/>
        <sz val="13"/>
        <rFont val="新細明體"/>
        <family val="1"/>
      </rPr>
      <t>各年段及時段課後照顧班(融合班)開辦班數及節數(單位：班、節)</t>
    </r>
    <r>
      <rPr>
        <sz val="12"/>
        <rFont val="新細明體"/>
        <family val="1"/>
      </rPr>
      <t xml:space="preserve">
</t>
    </r>
  </si>
  <si>
    <t>地區屬性</t>
  </si>
  <si>
    <t>單位：元</t>
  </si>
  <si>
    <t>說明：</t>
  </si>
  <si>
    <t>二、低收入戶、身心障礙、原住民學生應持有證明文件，請將其證明文件留局(府)備查，並依1.低收入戶、2.身心障礙、3.原住民之順序排列。補助學生身份別以不重複填報為原則。</t>
  </si>
  <si>
    <t>六、如原住民地區有課後照顧需求，卻因經費不足無法開班，以致無行政費可供支應者，則由縣市自籌與中央分攤協助開辦。</t>
  </si>
  <si>
    <t>七、「外籍(含大陸籍)配偶子女」參加課後照顧班，若符合低收入戶、身心障礙、原住民身份，得依「兒童課後照顧服務班與中心設立及管理辦法」申請補助。</t>
  </si>
  <si>
    <t>私立學校自辦</t>
  </si>
  <si>
    <t>委託立案之公私立機構、法人或團體辦理(A、B欄都要填)　</t>
  </si>
  <si>
    <t>學校名稱(B)</t>
  </si>
  <si>
    <r>
      <t>參加學生</t>
    </r>
    <r>
      <rPr>
        <sz val="9"/>
        <color indexed="8"/>
        <rFont val="新細明體"/>
        <family val="1"/>
      </rPr>
      <t>(含弱勢及一般學童)</t>
    </r>
    <r>
      <rPr>
        <sz val="10"/>
        <color indexed="8"/>
        <rFont val="新細明體"/>
        <family val="1"/>
      </rPr>
      <t>總數(人)</t>
    </r>
  </si>
  <si>
    <t>三、學校或受託人「依規定吸納數」指依「兒童課後照顧服務班與中心設立及管理辦法」第7條第4項規定，學校或受託人每招收學生20人，應自行負擔1名低收入戶、身心障礙或原住民學生減免之費用。</t>
  </si>
  <si>
    <t xml:space="preserve">               承辦人核章：                                                 單位主管核章：                                                 機關或學校首長核章：                                </t>
  </si>
  <si>
    <t>小   計</t>
  </si>
  <si>
    <t>小計</t>
  </si>
  <si>
    <t>合計</t>
  </si>
  <si>
    <t>小計</t>
  </si>
  <si>
    <t>小計</t>
  </si>
  <si>
    <t>合      計</t>
  </si>
  <si>
    <t>總    計</t>
  </si>
  <si>
    <t>合    計</t>
  </si>
  <si>
    <r>
      <t>一、「</t>
    </r>
    <r>
      <rPr>
        <sz val="10"/>
        <color indexed="10"/>
        <rFont val="新細明體"/>
        <family val="1"/>
      </rPr>
      <t>地區屬性</t>
    </r>
    <r>
      <rPr>
        <sz val="10"/>
        <rFont val="新細明體"/>
        <family val="1"/>
      </rPr>
      <t>」請註明「一般」、「偏遠」、「特殊偏遠」或「離島」地區。</t>
    </r>
  </si>
  <si>
    <t>縣市政府自籌補助數(E)</t>
  </si>
  <si>
    <r>
      <rPr>
        <b/>
        <sz val="12"/>
        <rFont val="新細明體"/>
        <family val="1"/>
      </rPr>
      <t>學校及縣市政府分攤</t>
    </r>
    <r>
      <rPr>
        <sz val="12"/>
        <rFont val="新細明體"/>
        <family val="1"/>
      </rPr>
      <t xml:space="preserve">
《=</t>
    </r>
    <r>
      <rPr>
        <b/>
        <sz val="12"/>
        <rFont val="新細明體"/>
        <family val="1"/>
      </rPr>
      <t>C*40%</t>
    </r>
    <r>
      <rPr>
        <sz val="12"/>
        <rFont val="新細明體"/>
        <family val="1"/>
      </rPr>
      <t xml:space="preserve">》 </t>
    </r>
  </si>
  <si>
    <t xml:space="preserve">五、低收入戶、身心障礙、原住民免繳之費用，請依序由「學校或受託人(1)依規定吸納，(2)30%行政費調整勻支」優先處理。倘有不足，再由縣市自籌與中央分攤共同補助。 </t>
  </si>
  <si>
    <r>
      <rPr>
        <b/>
        <sz val="12"/>
        <color indexed="60"/>
        <rFont val="新細明體"/>
        <family val="1"/>
      </rPr>
      <t>每週</t>
    </r>
    <r>
      <rPr>
        <sz val="12"/>
        <rFont val="新細明體"/>
        <family val="1"/>
      </rPr>
      <t>節數(每節40分鐘)</t>
    </r>
  </si>
  <si>
    <t>委辦單位名稱(A)</t>
  </si>
  <si>
    <t>小計</t>
  </si>
  <si>
    <t>合計</t>
  </si>
  <si>
    <t>總計</t>
  </si>
  <si>
    <r>
      <t xml:space="preserve">四、學校或受託人「30%行政費調整勻支數」指依「兒童課後照顧服務班與中心設立及管理辦法」第21條規定，學校或受託人應優先調整勻支之費用。  </t>
    </r>
    <r>
      <rPr>
        <b/>
        <sz val="10"/>
        <rFont val="新細明體"/>
        <family val="1"/>
      </rPr>
      <t>【(D)加 (E)不超過(C )之40%】</t>
    </r>
  </si>
  <si>
    <t>序號</t>
  </si>
  <si>
    <t>左列三類學生應繳費用總數
(C)</t>
  </si>
  <si>
    <t>機關或學校首長核章：</t>
  </si>
  <si>
    <t>單位主管核章：</t>
  </si>
  <si>
    <r>
      <t>參加學生</t>
    </r>
    <r>
      <rPr>
        <sz val="9"/>
        <color indexed="8"/>
        <rFont val="新細明體"/>
        <family val="1"/>
      </rPr>
      <t>(含弱勢及一般學童)</t>
    </r>
    <r>
      <rPr>
        <sz val="10"/>
        <color indexed="8"/>
        <rFont val="新細明體"/>
        <family val="1"/>
      </rPr>
      <t>總數(人)</t>
    </r>
  </si>
  <si>
    <r>
      <rPr>
        <sz val="12"/>
        <color indexed="10"/>
        <rFont val="新細明體"/>
        <family val="1"/>
      </rPr>
      <t>課後照顧服務人員身份類別</t>
    </r>
    <r>
      <rPr>
        <sz val="12"/>
        <rFont val="Times New Roman"/>
        <family val="1"/>
      </rPr>
      <t>(</t>
    </r>
    <r>
      <rPr>
        <sz val="12"/>
        <rFont val="新細明體"/>
        <family val="1"/>
      </rPr>
      <t>單位</t>
    </r>
    <r>
      <rPr>
        <sz val="12"/>
        <rFont val="Times New Roman"/>
        <family val="1"/>
      </rPr>
      <t>:</t>
    </r>
    <r>
      <rPr>
        <sz val="12"/>
        <rFont val="新細明體"/>
        <family val="1"/>
      </rPr>
      <t>人</t>
    </r>
    <r>
      <rPr>
        <sz val="12"/>
        <rFont val="Times New Roman"/>
        <family val="1"/>
      </rPr>
      <t>)</t>
    </r>
  </si>
  <si>
    <t>男</t>
  </si>
  <si>
    <t>女</t>
  </si>
  <si>
    <t>原住民       師資( C )</t>
  </si>
  <si>
    <t>一般         師資  (D )</t>
  </si>
  <si>
    <t>序號</t>
  </si>
  <si>
    <t xml:space="preserve">         承辦人核章：                                                     單位主管核章：                                                            機關或學校首長核章：                              </t>
  </si>
  <si>
    <r>
      <t>平均每生</t>
    </r>
    <r>
      <rPr>
        <sz val="10"/>
        <color indexed="10"/>
        <rFont val="新細明體"/>
        <family val="1"/>
      </rPr>
      <t>每月</t>
    </r>
    <r>
      <rPr>
        <sz val="10"/>
        <color indexed="8"/>
        <rFont val="新細明體"/>
        <family val="1"/>
      </rPr>
      <t>收費(請寫整數)(元)</t>
    </r>
  </si>
  <si>
    <t>單位：人</t>
  </si>
  <si>
    <r>
      <rPr>
        <sz val="12"/>
        <color indexed="10"/>
        <rFont val="新細明體"/>
        <family val="1"/>
      </rPr>
      <t>外籍</t>
    </r>
    <r>
      <rPr>
        <sz val="12"/>
        <color indexed="8"/>
        <rFont val="新細明體"/>
        <family val="1"/>
      </rPr>
      <t>(含大陸籍)配偶子女參加人數</t>
    </r>
  </si>
  <si>
    <t>承辦人email信箱：</t>
  </si>
  <si>
    <t>承辦人電話：</t>
  </si>
  <si>
    <t>承辦人核章：</t>
  </si>
  <si>
    <t>每週節數合計(H)</t>
  </si>
  <si>
    <t>開班數合計(G)</t>
  </si>
  <si>
    <t>男</t>
  </si>
  <si>
    <t>女</t>
  </si>
  <si>
    <t>縣市政府計算後填寫</t>
  </si>
  <si>
    <t>請依 C欄 減 D欄 減E欄 計算</t>
  </si>
  <si>
    <t>學校依規定     填寫</t>
  </si>
  <si>
    <r>
      <rPr>
        <b/>
        <sz val="10"/>
        <rFont val="標楷體"/>
        <family val="4"/>
      </rPr>
      <t>其他</t>
    </r>
    <r>
      <rPr>
        <sz val="10"/>
        <rFont val="標楷體"/>
        <family val="4"/>
      </rPr>
      <t>(ex：補救教學、、、)  ( O)</t>
    </r>
  </si>
  <si>
    <t>1年級</t>
  </si>
  <si>
    <t>2年級</t>
  </si>
  <si>
    <t>3年級</t>
  </si>
  <si>
    <t>4年級</t>
  </si>
  <si>
    <t>5年級</t>
  </si>
  <si>
    <t>6年級</t>
  </si>
  <si>
    <t>2年級</t>
  </si>
  <si>
    <t>3年級</t>
  </si>
  <si>
    <t>5</t>
  </si>
  <si>
    <t>填表說明：1.  (C)為全校總人數為該校學生總數。</t>
  </si>
  <si>
    <t>2.依「兒童課後照顧服務班與中心設立及管理辦法」私人(包括自然人或法人)所辦理兒童課後照顧服務之機構稱為「兒童課後照顧服務中心」。(意即舊稱之「安親班」。)</t>
  </si>
  <si>
    <t>3.其他欄：如未參加學校課後照顧但參加補救教學者、或無法歸於左類各情形者可列之)</t>
  </si>
  <si>
    <t>4年級</t>
  </si>
  <si>
    <r>
      <rPr>
        <b/>
        <sz val="12"/>
        <color indexed="10"/>
        <rFont val="標楷體"/>
        <family val="4"/>
      </rPr>
      <t>學生身份如包含二欄以上，請擇一最符合實際狀況欄填報。</t>
    </r>
    <r>
      <rPr>
        <sz val="12"/>
        <rFont val="標楷體"/>
        <family val="4"/>
      </rPr>
      <t xml:space="preserve">   </t>
    </r>
  </si>
  <si>
    <r>
      <t>參加</t>
    </r>
    <r>
      <rPr>
        <b/>
        <sz val="10"/>
        <rFont val="標楷體"/>
        <family val="4"/>
      </rPr>
      <t>學校自辦「身心障礙專班」</t>
    </r>
    <r>
      <rPr>
        <sz val="10"/>
        <rFont val="標楷體"/>
        <family val="4"/>
      </rPr>
      <t>學生數(F)</t>
    </r>
  </si>
  <si>
    <r>
      <t>參加</t>
    </r>
    <r>
      <rPr>
        <b/>
        <sz val="10"/>
        <rFont val="標楷體"/>
        <family val="4"/>
      </rPr>
      <t>學校委辦「身心障礙專班」</t>
    </r>
    <r>
      <rPr>
        <sz val="10"/>
        <rFont val="標楷體"/>
        <family val="4"/>
      </rPr>
      <t>學生數(G)</t>
    </r>
  </si>
  <si>
    <r>
      <t>參加</t>
    </r>
    <r>
      <rPr>
        <b/>
        <sz val="10"/>
        <rFont val="標楷體"/>
        <family val="4"/>
      </rPr>
      <t>民間團體免費</t>
    </r>
    <r>
      <rPr>
        <sz val="10"/>
        <rFont val="標楷體"/>
        <family val="4"/>
      </rPr>
      <t>提供課後</t>
    </r>
    <r>
      <rPr>
        <b/>
        <sz val="10"/>
        <rFont val="標楷體"/>
        <family val="4"/>
      </rPr>
      <t>陪讀</t>
    </r>
    <r>
      <rPr>
        <sz val="10"/>
        <rFont val="標楷體"/>
        <family val="4"/>
      </rPr>
      <t>學生數(L)</t>
    </r>
  </si>
  <si>
    <r>
      <t>參加</t>
    </r>
    <r>
      <rPr>
        <b/>
        <sz val="10"/>
        <rFont val="標楷體"/>
        <family val="4"/>
      </rPr>
      <t>民間團體免費</t>
    </r>
    <r>
      <rPr>
        <sz val="10"/>
        <rFont val="標楷體"/>
        <family val="4"/>
      </rPr>
      <t>提供</t>
    </r>
    <r>
      <rPr>
        <b/>
        <sz val="10"/>
        <rFont val="標楷體"/>
        <family val="4"/>
      </rPr>
      <t>課後照顧</t>
    </r>
    <r>
      <rPr>
        <sz val="10"/>
        <rFont val="標楷體"/>
        <family val="4"/>
      </rPr>
      <t>學生數(K)</t>
    </r>
  </si>
  <si>
    <r>
      <t>參加</t>
    </r>
    <r>
      <rPr>
        <b/>
        <sz val="10"/>
        <rFont val="標楷體"/>
        <family val="4"/>
      </rPr>
      <t>學校自辦</t>
    </r>
    <r>
      <rPr>
        <sz val="10"/>
        <rFont val="標楷體"/>
        <family val="4"/>
      </rPr>
      <t>「融合班」學生數(D)</t>
    </r>
  </si>
  <si>
    <r>
      <t>參加</t>
    </r>
    <r>
      <rPr>
        <b/>
        <sz val="10"/>
        <rFont val="標楷體"/>
        <family val="4"/>
      </rPr>
      <t>學校委辦</t>
    </r>
    <r>
      <rPr>
        <sz val="10"/>
        <rFont val="標楷體"/>
        <family val="4"/>
      </rPr>
      <t>「融合班」學生數(E)</t>
    </r>
  </si>
  <si>
    <r>
      <t>參加</t>
    </r>
    <r>
      <rPr>
        <b/>
        <sz val="10"/>
        <rFont val="標楷體"/>
        <family val="4"/>
      </rPr>
      <t>學校自辦</t>
    </r>
    <r>
      <rPr>
        <sz val="10"/>
        <rFont val="標楷體"/>
        <family val="4"/>
      </rPr>
      <t>「夜光天使」學生數(H)</t>
    </r>
  </si>
  <si>
    <r>
      <t>參加</t>
    </r>
    <r>
      <rPr>
        <b/>
        <sz val="10"/>
        <rFont val="標楷體"/>
        <family val="4"/>
      </rPr>
      <t>學校委辦</t>
    </r>
    <r>
      <rPr>
        <sz val="10"/>
        <rFont val="標楷體"/>
        <family val="4"/>
      </rPr>
      <t>「夜光天使」學生數(I)</t>
    </r>
  </si>
  <si>
    <r>
      <t>參加</t>
    </r>
    <r>
      <rPr>
        <b/>
        <sz val="10"/>
        <rFont val="標楷體"/>
        <family val="4"/>
      </rPr>
      <t>課後照顧服務中心</t>
    </r>
    <r>
      <rPr>
        <sz val="10"/>
        <rFont val="標楷體"/>
        <family val="4"/>
      </rPr>
      <t>學生數(J)</t>
    </r>
  </si>
  <si>
    <r>
      <rPr>
        <b/>
        <sz val="10"/>
        <color indexed="60"/>
        <rFont val="標楷體"/>
        <family val="4"/>
      </rPr>
      <t>未參加</t>
    </r>
    <r>
      <rPr>
        <b/>
        <sz val="10"/>
        <rFont val="標楷體"/>
        <family val="4"/>
      </rPr>
      <t>任何</t>
    </r>
    <r>
      <rPr>
        <sz val="10"/>
        <rFont val="標楷體"/>
        <family val="4"/>
      </rPr>
      <t>課後照顧且</t>
    </r>
    <r>
      <rPr>
        <b/>
        <sz val="10"/>
        <rFont val="標楷體"/>
        <family val="4"/>
      </rPr>
      <t>無人照顧</t>
    </r>
    <r>
      <rPr>
        <sz val="10"/>
        <rFont val="標楷體"/>
        <family val="4"/>
      </rPr>
      <t>學生數(M)</t>
    </r>
  </si>
  <si>
    <r>
      <rPr>
        <b/>
        <sz val="10"/>
        <color indexed="10"/>
        <rFont val="標楷體"/>
        <family val="4"/>
      </rPr>
      <t>未參加</t>
    </r>
    <r>
      <rPr>
        <sz val="10"/>
        <rFont val="標楷體"/>
        <family val="4"/>
      </rPr>
      <t>任何課後照顧但</t>
    </r>
    <r>
      <rPr>
        <b/>
        <sz val="10"/>
        <color indexed="10"/>
        <rFont val="標楷體"/>
        <family val="4"/>
      </rPr>
      <t>有家長照顧</t>
    </r>
    <r>
      <rPr>
        <sz val="10"/>
        <rFont val="標楷體"/>
        <family val="4"/>
      </rPr>
      <t>學生數(N)</t>
    </r>
  </si>
  <si>
    <t xml:space="preserve">中央分攤
</t>
  </si>
  <si>
    <t>課後照顧服務人員                                                    性別</t>
  </si>
  <si>
    <t>學校或受託人依規定吸納數及行政費調整勻支數(D)</t>
  </si>
  <si>
    <r>
      <t xml:space="preserve">縣市請求中央分攤60%補助數(F)
</t>
    </r>
    <r>
      <rPr>
        <sz val="11"/>
        <color indexed="10"/>
        <rFont val="新細明體"/>
        <family val="1"/>
      </rPr>
      <t>《 F=C-D-E 》</t>
    </r>
  </si>
  <si>
    <t>(表一：經費申請表)</t>
  </si>
  <si>
    <r>
      <t>#####請提醒各學校填寫</t>
    </r>
    <r>
      <rPr>
        <b/>
        <sz val="12"/>
        <color indexed="10"/>
        <rFont val="細明體"/>
        <family val="3"/>
      </rPr>
      <t>每個月</t>
    </r>
    <r>
      <rPr>
        <sz val="12"/>
        <color indexed="10"/>
        <rFont val="細明體"/>
        <family val="3"/>
      </rPr>
      <t>收費的金額。</t>
    </r>
  </si>
  <si>
    <t>擔任課後照顧服務編制內教師</t>
  </si>
  <si>
    <t>(本工作表 所設之計算公式請勿自行變更)</t>
  </si>
  <si>
    <t>(本工作表 所設之計算公式請勿自行變更)</t>
  </si>
  <si>
    <t>低年級</t>
  </si>
  <si>
    <t>中年級</t>
  </si>
  <si>
    <t>高年級</t>
  </si>
  <si>
    <t>科任</t>
  </si>
  <si>
    <t>「兒童課後照顧服務班與中心設立及管理辦法」第23條第1項第1至5款人數  (E)
《E=C+D》</t>
  </si>
  <si>
    <r>
      <t>《G=C</t>
    </r>
    <r>
      <rPr>
        <vertAlign val="subscript"/>
        <sz val="10"/>
        <rFont val="新細明體"/>
        <family val="1"/>
      </rPr>
      <t>1</t>
    </r>
    <r>
      <rPr>
        <sz val="10"/>
        <rFont val="新細明體"/>
        <family val="1"/>
      </rPr>
      <t>+D</t>
    </r>
    <r>
      <rPr>
        <vertAlign val="subscript"/>
        <sz val="10"/>
        <rFont val="新細明體"/>
        <family val="1"/>
      </rPr>
      <t xml:space="preserve">1
</t>
    </r>
    <r>
      <rPr>
        <sz val="10"/>
        <rFont val="新細明體"/>
        <family val="1"/>
      </rPr>
      <t>+E</t>
    </r>
    <r>
      <rPr>
        <vertAlign val="subscript"/>
        <sz val="10"/>
        <rFont val="新細明體"/>
        <family val="1"/>
      </rPr>
      <t>1</t>
    </r>
    <r>
      <rPr>
        <sz val="10"/>
        <rFont val="新細明體"/>
        <family val="1"/>
      </rPr>
      <t>+F</t>
    </r>
    <r>
      <rPr>
        <vertAlign val="subscript"/>
        <sz val="10"/>
        <rFont val="新細明體"/>
        <family val="1"/>
      </rPr>
      <t>1</t>
    </r>
    <r>
      <rPr>
        <sz val="10"/>
        <rFont val="新細明體"/>
        <family val="1"/>
      </rPr>
      <t>》</t>
    </r>
  </si>
  <si>
    <t>全校學生總人數(C)</t>
  </si>
  <si>
    <t>低收入戶
學生人數(1)</t>
  </si>
  <si>
    <t>身心障礙
學生人數(2)</t>
  </si>
  <si>
    <t>原住民
學生人數(3)</t>
  </si>
  <si>
    <r>
      <t xml:space="preserve">情況特殊學生人數(4)
</t>
    </r>
    <r>
      <rPr>
        <sz val="6"/>
        <rFont val="新細明體"/>
        <family val="1"/>
      </rPr>
      <t>(其減免費用由縣市政府自籌或教育儲蓄戶支應)</t>
    </r>
  </si>
  <si>
    <t>自費學生參加數  (5)</t>
  </si>
  <si>
    <r>
      <t>全校</t>
    </r>
    <r>
      <rPr>
        <b/>
        <sz val="12"/>
        <color indexed="10"/>
        <rFont val="新細明體"/>
        <family val="1"/>
      </rPr>
      <t>參加</t>
    </r>
    <r>
      <rPr>
        <b/>
        <sz val="12"/>
        <rFont val="新細明體"/>
        <family val="1"/>
      </rPr>
      <t>課後照顧</t>
    </r>
    <r>
      <rPr>
        <b/>
        <sz val="12"/>
        <color indexed="10"/>
        <rFont val="新細明體"/>
        <family val="1"/>
      </rPr>
      <t>學生數(G)(G=1+2=3+4+5)</t>
    </r>
  </si>
  <si>
    <t>縣市別：嘉義縣</t>
  </si>
  <si>
    <t>※「兒童課後照顧服務班與中心設立及管理辦法」第23條第1項規定如下：</t>
  </si>
  <si>
    <t xml:space="preserve">課後照顧班、中心之執行秘書、主任及課後照顧服務人員，應具備下列資格之一：                                                                                 一、高級中等以下學校、幼稚園或幼兒園合格教師、幼兒園教保員、助理教保員。
二、曾依中小學兼任代課及代理教師聘任辦法或國民中小學教學支援工作人員聘任辦法聘任之教師。但教學支援工作人員為高級中等以下學校畢業者，應經直轄市、縣（市）政府教育、社政或勞工相關機關自行或委託辦理之一百八十小時課後照顧服務人員專業訓練課程結訓。
三、公私立大專校院以上畢業，並修畢師資培育規定之教育專業課程者。
四、符合兒童及少年福利機構專業人員資格者。但不包括保母人員。
五、高級中等以上學校畢業，並經直轄市、縣（市）政府教育、社政或勞工相關機關自行或委託辦理之一百八十小時課後照顧服務人員專業訓練課程結訓。
</t>
  </si>
  <si>
    <r>
      <t>學校名稱(B)</t>
    </r>
    <r>
      <rPr>
        <b/>
        <sz val="16"/>
        <color indexed="10"/>
        <rFont val="標楷體"/>
        <family val="4"/>
      </rPr>
      <t>(每校必填)</t>
    </r>
  </si>
  <si>
    <r>
      <t xml:space="preserve"> 106學年度第1學期國小課後照顧服務(含</t>
    </r>
    <r>
      <rPr>
        <b/>
        <sz val="14"/>
        <color indexed="60"/>
        <rFont val="標楷體"/>
        <family val="4"/>
      </rPr>
      <t>課後照顧班融合班</t>
    </r>
    <r>
      <rPr>
        <b/>
        <sz val="14"/>
        <rFont val="標楷體"/>
        <family val="4"/>
      </rPr>
      <t>、</t>
    </r>
    <r>
      <rPr>
        <b/>
        <sz val="14"/>
        <color indexed="62"/>
        <rFont val="標楷體"/>
        <family val="4"/>
      </rPr>
      <t>課後照顧班身心障礙專班</t>
    </r>
    <r>
      <rPr>
        <b/>
        <sz val="14"/>
        <rFont val="標楷體"/>
        <family val="4"/>
      </rPr>
      <t>、</t>
    </r>
    <r>
      <rPr>
        <b/>
        <sz val="14"/>
        <color indexed="57"/>
        <rFont val="標楷體"/>
        <family val="4"/>
      </rPr>
      <t>夜光天使計畫</t>
    </r>
    <r>
      <rPr>
        <b/>
        <sz val="14"/>
        <rFont val="標楷體"/>
        <family val="4"/>
      </rPr>
      <t>)供需調查表(單位：人)       表四：綜合供需表</t>
    </r>
  </si>
  <si>
    <t>106年8月修正</t>
  </si>
  <si>
    <t>106年8月 修正</t>
  </si>
  <si>
    <t>106學年度第1學期國小辦理課後照顧班(融合班)低收入戶、身心障礙及原住民學生補助經費申請表</t>
  </si>
  <si>
    <t>106學年度第1學期國小課後照顧班(融合班)低收入戶、身心障礙及原住民辦理情形調查表(表二：開辦班數及時段)</t>
  </si>
  <si>
    <t xml:space="preserve"> 106學年度第1學期國小課後照顧班(融合班)辦理情形調查表(表三：服務人員身份、編制內教師、收費及依年級區分調查學童性別)</t>
  </si>
  <si>
    <t>106年8月 修正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</si>
</sst>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_-* #,##0.0_-;\-* #,##0.0_-;_-* &quot;-&quot;_-;_-@_-"/>
    <numFmt numFmtId="178" formatCode="_-* #,##0.00_-;\-* #,##0.00_-;_-* &quot;-&quot;_-;_-@_-"/>
    <numFmt numFmtId="179" formatCode="[$-404]AM/PM\ hh:mm:ss"/>
    <numFmt numFmtId="180" formatCode="_-* #,##0.0_-;\-* #,##0.0_-;_-* &quot;-&quot;?_-;_-@_-"/>
  </numFmts>
  <fonts count="121">
    <font>
      <sz val="12"/>
      <name val="新細明體"/>
      <family val="1"/>
    </font>
    <font>
      <sz val="12"/>
      <color indexed="8"/>
      <name val="新細明體"/>
      <family val="1"/>
    </font>
    <font>
      <sz val="9"/>
      <name val="新細明體"/>
      <family val="1"/>
    </font>
    <font>
      <sz val="12"/>
      <name val="Times New Roman"/>
      <family val="1"/>
    </font>
    <font>
      <sz val="12"/>
      <name val="細明體"/>
      <family val="3"/>
    </font>
    <font>
      <b/>
      <sz val="12"/>
      <name val="新細明體"/>
      <family val="1"/>
    </font>
    <font>
      <b/>
      <sz val="12"/>
      <name val="Times New Roman"/>
      <family val="1"/>
    </font>
    <font>
      <sz val="10"/>
      <name val="新細明體"/>
      <family val="1"/>
    </font>
    <font>
      <sz val="10"/>
      <name val="細明體"/>
      <family val="3"/>
    </font>
    <font>
      <sz val="10"/>
      <name val="Times New Roman"/>
      <family val="1"/>
    </font>
    <font>
      <sz val="11"/>
      <name val="新細明體"/>
      <family val="1"/>
    </font>
    <font>
      <b/>
      <sz val="14"/>
      <name val="新細明體"/>
      <family val="1"/>
    </font>
    <font>
      <sz val="12"/>
      <name val="標楷體"/>
      <family val="4"/>
    </font>
    <font>
      <sz val="10"/>
      <color indexed="8"/>
      <name val="新細明體"/>
      <family val="1"/>
    </font>
    <font>
      <b/>
      <sz val="13"/>
      <name val="新細明體"/>
      <family val="1"/>
    </font>
    <font>
      <sz val="8"/>
      <name val="新細明體"/>
      <family val="1"/>
    </font>
    <font>
      <sz val="14"/>
      <name val="新細明體"/>
      <family val="1"/>
    </font>
    <font>
      <b/>
      <sz val="11"/>
      <name val="新細明體"/>
      <family val="1"/>
    </font>
    <font>
      <vertAlign val="subscript"/>
      <sz val="12"/>
      <name val="微軟正黑體"/>
      <family val="2"/>
    </font>
    <font>
      <vertAlign val="subscript"/>
      <sz val="12"/>
      <name val="新細明體"/>
      <family val="1"/>
    </font>
    <font>
      <vertAlign val="subscript"/>
      <sz val="10"/>
      <name val="新細明體"/>
      <family val="1"/>
    </font>
    <font>
      <sz val="9"/>
      <color indexed="8"/>
      <name val="新細明體"/>
      <family val="1"/>
    </font>
    <font>
      <sz val="12"/>
      <color indexed="8"/>
      <name val="細明體"/>
      <family val="3"/>
    </font>
    <font>
      <sz val="10"/>
      <color indexed="10"/>
      <name val="新細明體"/>
      <family val="1"/>
    </font>
    <font>
      <b/>
      <sz val="10"/>
      <name val="新細明體"/>
      <family val="1"/>
    </font>
    <font>
      <b/>
      <sz val="12"/>
      <color indexed="60"/>
      <name val="新細明體"/>
      <family val="1"/>
    </font>
    <font>
      <sz val="6"/>
      <name val="新細明體"/>
      <family val="1"/>
    </font>
    <font>
      <b/>
      <sz val="10"/>
      <color indexed="10"/>
      <name val="新細明體"/>
      <family val="1"/>
    </font>
    <font>
      <sz val="12"/>
      <color indexed="10"/>
      <name val="新細明體"/>
      <family val="1"/>
    </font>
    <font>
      <sz val="8"/>
      <name val="Times New Roman"/>
      <family val="1"/>
    </font>
    <font>
      <sz val="8"/>
      <name val="Arial Unicode MS"/>
      <family val="2"/>
    </font>
    <font>
      <b/>
      <sz val="6"/>
      <name val="新細明體"/>
      <family val="1"/>
    </font>
    <font>
      <b/>
      <sz val="14"/>
      <name val="標楷體"/>
      <family val="4"/>
    </font>
    <font>
      <b/>
      <sz val="12"/>
      <name val="標楷體"/>
      <family val="4"/>
    </font>
    <font>
      <b/>
      <sz val="12"/>
      <color indexed="10"/>
      <name val="標楷體"/>
      <family val="4"/>
    </font>
    <font>
      <sz val="10"/>
      <name val="標楷體"/>
      <family val="4"/>
    </font>
    <font>
      <b/>
      <sz val="10"/>
      <color indexed="10"/>
      <name val="標楷體"/>
      <family val="4"/>
    </font>
    <font>
      <b/>
      <sz val="10"/>
      <name val="標楷體"/>
      <family val="4"/>
    </font>
    <font>
      <b/>
      <sz val="11"/>
      <name val="標楷體"/>
      <family val="4"/>
    </font>
    <font>
      <b/>
      <sz val="14"/>
      <color indexed="60"/>
      <name val="標楷體"/>
      <family val="4"/>
    </font>
    <font>
      <b/>
      <sz val="14"/>
      <color indexed="62"/>
      <name val="標楷體"/>
      <family val="4"/>
    </font>
    <font>
      <b/>
      <sz val="14"/>
      <color indexed="57"/>
      <name val="標楷體"/>
      <family val="4"/>
    </font>
    <font>
      <b/>
      <sz val="10"/>
      <color indexed="60"/>
      <name val="標楷體"/>
      <family val="4"/>
    </font>
    <font>
      <b/>
      <sz val="12"/>
      <color indexed="10"/>
      <name val="新細明體"/>
      <family val="1"/>
    </font>
    <font>
      <sz val="11"/>
      <color indexed="10"/>
      <name val="新細明體"/>
      <family val="1"/>
    </font>
    <font>
      <sz val="12"/>
      <color indexed="10"/>
      <name val="細明體"/>
      <family val="3"/>
    </font>
    <font>
      <b/>
      <sz val="12"/>
      <color indexed="10"/>
      <name val="細明體"/>
      <family val="3"/>
    </font>
    <font>
      <b/>
      <sz val="16"/>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Times New Roman"/>
      <family val="1"/>
    </font>
    <font>
      <b/>
      <sz val="8"/>
      <color indexed="18"/>
      <name val="新細明體"/>
      <family val="1"/>
    </font>
    <font>
      <sz val="6"/>
      <color indexed="8"/>
      <name val="新細明體"/>
      <family val="1"/>
    </font>
    <font>
      <b/>
      <sz val="10"/>
      <color indexed="8"/>
      <name val="新細明體"/>
      <family val="1"/>
    </font>
    <font>
      <sz val="12"/>
      <color indexed="8"/>
      <name val="標楷體"/>
      <family val="4"/>
    </font>
    <font>
      <b/>
      <sz val="12"/>
      <color indexed="8"/>
      <name val="標楷體"/>
      <family val="4"/>
    </font>
    <font>
      <sz val="10"/>
      <color indexed="8"/>
      <name val="標楷體"/>
      <family val="4"/>
    </font>
    <font>
      <b/>
      <sz val="12"/>
      <color indexed="18"/>
      <name val="新細明體"/>
      <family val="1"/>
    </font>
    <font>
      <b/>
      <sz val="14"/>
      <color indexed="10"/>
      <name val="新細明體"/>
      <family val="1"/>
    </font>
    <font>
      <b/>
      <sz val="14"/>
      <color indexed="10"/>
      <name val="細明體"/>
      <family val="3"/>
    </font>
    <font>
      <sz val="11"/>
      <color indexed="10"/>
      <name val="細明體"/>
      <family val="3"/>
    </font>
    <font>
      <b/>
      <sz val="9"/>
      <color indexed="8"/>
      <name val="新細明體"/>
      <family val="1"/>
    </font>
    <font>
      <b/>
      <sz val="14"/>
      <color indexed="8"/>
      <name val="新細明體"/>
      <family val="1"/>
    </font>
    <font>
      <sz val="9"/>
      <color indexed="10"/>
      <name val="新細明體"/>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Times New Roman"/>
      <family val="1"/>
    </font>
    <font>
      <sz val="10"/>
      <color theme="1"/>
      <name val="新細明體"/>
      <family val="1"/>
    </font>
    <font>
      <b/>
      <sz val="10"/>
      <color rgb="FFFF0000"/>
      <name val="新細明體"/>
      <family val="1"/>
    </font>
    <font>
      <b/>
      <sz val="12"/>
      <color rgb="FFFF0000"/>
      <name val="新細明體"/>
      <family val="1"/>
    </font>
    <font>
      <b/>
      <sz val="8"/>
      <color theme="3" tint="-0.24997000396251678"/>
      <name val="新細明體"/>
      <family val="1"/>
    </font>
    <font>
      <sz val="6"/>
      <color theme="1"/>
      <name val="新細明體"/>
      <family val="1"/>
    </font>
    <font>
      <b/>
      <sz val="12"/>
      <color theme="1"/>
      <name val="新細明體"/>
      <family val="1"/>
    </font>
    <font>
      <b/>
      <sz val="10"/>
      <color theme="1"/>
      <name val="新細明體"/>
      <family val="1"/>
    </font>
    <font>
      <sz val="12"/>
      <color theme="1"/>
      <name val="標楷體"/>
      <family val="4"/>
    </font>
    <font>
      <b/>
      <sz val="12"/>
      <color theme="1"/>
      <name val="標楷體"/>
      <family val="4"/>
    </font>
    <font>
      <sz val="10"/>
      <color theme="1"/>
      <name val="標楷體"/>
      <family val="4"/>
    </font>
    <font>
      <sz val="12"/>
      <color rgb="FFFF0000"/>
      <name val="細明體"/>
      <family val="3"/>
    </font>
    <font>
      <sz val="12"/>
      <color rgb="FFFF0000"/>
      <name val="新細明體"/>
      <family val="1"/>
    </font>
    <font>
      <sz val="10"/>
      <color rgb="FFFF0000"/>
      <name val="新細明體"/>
      <family val="1"/>
    </font>
    <font>
      <b/>
      <sz val="12"/>
      <color theme="3" tint="-0.24997000396251678"/>
      <name val="新細明體"/>
      <family val="1"/>
    </font>
    <font>
      <sz val="12"/>
      <color rgb="FFC00000"/>
      <name val="新細明體"/>
      <family val="1"/>
    </font>
    <font>
      <b/>
      <sz val="14"/>
      <color rgb="FFFF0000"/>
      <name val="新細明體"/>
      <family val="1"/>
    </font>
    <font>
      <sz val="10"/>
      <color theme="1"/>
      <name val="Times New Roman"/>
      <family val="1"/>
    </font>
    <font>
      <b/>
      <sz val="14"/>
      <color theme="1"/>
      <name val="新細明體"/>
      <family val="1"/>
    </font>
    <font>
      <sz val="9"/>
      <color rgb="FFFF0000"/>
      <name val="新細明體"/>
      <family val="1"/>
    </font>
    <font>
      <b/>
      <sz val="14"/>
      <color rgb="FFFF0000"/>
      <name val="細明體"/>
      <family val="3"/>
    </font>
    <font>
      <b/>
      <sz val="9"/>
      <color theme="1"/>
      <name val="新細明體"/>
      <family val="1"/>
    </font>
    <font>
      <sz val="9"/>
      <color theme="1"/>
      <name val="新細明體"/>
      <family val="1"/>
    </font>
    <font>
      <sz val="11"/>
      <color rgb="FFFF0000"/>
      <name val="細明體"/>
      <family val="3"/>
    </font>
    <font>
      <sz val="11"/>
      <color rgb="FFFF0000"/>
      <name val="新細明體"/>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theme="1" tint="0.04998999834060669"/>
        <bgColor indexed="64"/>
      </patternFill>
    </fill>
    <fill>
      <patternFill patternType="solid">
        <fgColor theme="2"/>
        <bgColor indexed="64"/>
      </patternFill>
    </fill>
    <fill>
      <patternFill patternType="solid">
        <fgColor theme="1" tint="0.49998000264167786"/>
        <bgColor indexed="64"/>
      </patternFill>
    </fill>
    <fill>
      <patternFill patternType="solid">
        <fgColor rgb="FF92D050"/>
        <bgColor indexed="64"/>
      </patternFill>
    </fill>
    <fill>
      <patternFill patternType="solid">
        <fgColor theme="1" tint="0.24998000264167786"/>
        <bgColor indexed="64"/>
      </patternFill>
    </fill>
    <fill>
      <patternFill patternType="solid">
        <fgColor theme="1"/>
        <bgColor indexed="64"/>
      </patternFill>
    </fill>
  </fills>
  <borders count="8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right/>
      <top style="medium"/>
      <bottom/>
    </border>
    <border>
      <left/>
      <right/>
      <top/>
      <bottom style="thin"/>
    </border>
    <border>
      <left style="thin"/>
      <right style="thin"/>
      <top/>
      <bottom style="thin"/>
    </border>
    <border>
      <left style="thin"/>
      <right style="thin"/>
      <top style="thin"/>
      <bottom/>
    </border>
    <border>
      <left style="thin"/>
      <right style="thin"/>
      <top>
        <color indexed="63"/>
      </top>
      <bottom style="medium"/>
    </border>
    <border>
      <left style="thin"/>
      <right style="thin"/>
      <top style="thin"/>
      <bottom style="medium"/>
    </border>
    <border>
      <left>
        <color indexed="63"/>
      </left>
      <right style="medium"/>
      <top style="medium"/>
      <bottom style="medium"/>
    </border>
    <border>
      <left/>
      <right/>
      <top/>
      <bottom style="medium"/>
    </border>
    <border>
      <left style="thin"/>
      <right>
        <color indexed="63"/>
      </right>
      <top style="thin"/>
      <bottom/>
    </border>
    <border>
      <left>
        <color indexed="63"/>
      </left>
      <right style="medium"/>
      <top>
        <color indexed="63"/>
      </top>
      <bottom style="medium"/>
    </border>
    <border>
      <left style="thin"/>
      <right style="medium"/>
      <top style="thin"/>
      <bottom/>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style="thin"/>
      <bottom style="medium"/>
    </border>
    <border>
      <left style="medium"/>
      <right style="thin"/>
      <top style="thin"/>
      <bottom style="medium"/>
    </border>
    <border>
      <left style="thin"/>
      <right style="medium"/>
      <top style="thin"/>
      <bottom style="medium"/>
    </border>
    <border>
      <left style="medium"/>
      <right style="thin"/>
      <top style="thin"/>
      <bottom/>
    </border>
    <border>
      <left style="thin"/>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top>
        <color indexed="63"/>
      </top>
      <bottom style="thin"/>
    </border>
    <border>
      <left style="medium"/>
      <right style="thin"/>
      <top/>
      <bottom style="thin"/>
    </border>
    <border>
      <left style="thin"/>
      <right style="medium"/>
      <top/>
      <bottom style="thin"/>
    </border>
    <border>
      <left/>
      <right style="thin"/>
      <top style="thin"/>
      <bottom style="thin"/>
    </border>
    <border>
      <left>
        <color indexed="63"/>
      </left>
      <right style="medium"/>
      <top style="thin"/>
      <bottom style="medium"/>
    </border>
    <border>
      <left/>
      <right style="medium"/>
      <top/>
      <bottom style="thin"/>
    </border>
    <border>
      <left/>
      <right style="medium"/>
      <top style="thin"/>
      <bottom style="thin"/>
    </border>
    <border>
      <left/>
      <right style="thin"/>
      <top style="thin"/>
      <bottom/>
    </border>
    <border>
      <left/>
      <right style="medium"/>
      <top style="thin"/>
      <bottom/>
    </border>
    <border>
      <left/>
      <right style="medium"/>
      <top style="medium"/>
      <bottom style="thin"/>
    </border>
    <border>
      <left/>
      <right style="thin"/>
      <top style="thin"/>
      <bottom style="medium"/>
    </border>
    <border>
      <left>
        <color indexed="63"/>
      </left>
      <right>
        <color indexed="63"/>
      </right>
      <top style="medium"/>
      <bottom style="medium"/>
    </border>
    <border>
      <left style="medium"/>
      <right style="thin"/>
      <top style="medium"/>
      <bottom style="medium"/>
    </border>
    <border>
      <left/>
      <right style="thin"/>
      <top/>
      <bottom style="medium"/>
    </border>
    <border>
      <left style="medium"/>
      <right style="thin"/>
      <top>
        <color indexed="63"/>
      </top>
      <bottom style="medium"/>
    </border>
    <border>
      <left style="thin"/>
      <right style="medium"/>
      <top style="medium"/>
      <bottom style="medium"/>
    </border>
    <border>
      <left>
        <color indexed="63"/>
      </left>
      <right style="thin"/>
      <top style="medium"/>
      <bottom style="medium"/>
    </border>
    <border>
      <left/>
      <right style="thin"/>
      <top/>
      <bottom style="thin"/>
    </border>
    <border>
      <left style="medium"/>
      <right style="medium"/>
      <top/>
      <bottom style="thin"/>
    </border>
    <border>
      <left/>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thin"/>
      <bottom>
        <color indexed="63"/>
      </bottom>
    </border>
    <border>
      <left style="medium"/>
      <right style="medium"/>
      <top style="thin"/>
      <bottom/>
    </border>
    <border>
      <left style="medium"/>
      <right/>
      <top style="thin"/>
      <bottom style="medium"/>
    </border>
    <border>
      <left>
        <color indexed="63"/>
      </left>
      <right style="thin"/>
      <top style="medium"/>
      <bottom style="thin"/>
    </border>
    <border>
      <left>
        <color indexed="63"/>
      </left>
      <right/>
      <top style="medium"/>
      <bottom style="thin"/>
    </border>
    <border>
      <left style="thin"/>
      <right style="thin"/>
      <top style="medium"/>
      <bottom style="medium"/>
    </border>
    <border>
      <left/>
      <right style="thin"/>
      <top/>
      <bottom/>
    </border>
    <border>
      <left style="medium"/>
      <right style="medium"/>
      <top>
        <color indexed="63"/>
      </top>
      <bottom style="medium"/>
    </border>
    <border>
      <left style="medium"/>
      <right/>
      <top style="medium"/>
      <bottom style="thin"/>
    </border>
    <border>
      <left style="medium"/>
      <right>
        <color indexed="63"/>
      </right>
      <top style="medium"/>
      <bottom style="medium"/>
    </border>
    <border>
      <left style="medium"/>
      <right>
        <color indexed="63"/>
      </right>
      <top>
        <color indexed="63"/>
      </top>
      <bottom style="medium"/>
    </border>
    <border>
      <left style="thin"/>
      <right style="thin"/>
      <top/>
      <bottom/>
    </border>
    <border>
      <left style="thin"/>
      <right/>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border>
    <border>
      <left style="thin"/>
      <right style="medium"/>
      <top/>
      <bottom/>
    </border>
    <border>
      <left style="thin"/>
      <right style="thin"/>
      <top style="medium"/>
      <bottom/>
    </border>
    <border>
      <left style="thin"/>
      <right/>
      <top style="medium"/>
      <bottom/>
    </border>
    <border>
      <left style="medium"/>
      <right style="thin"/>
      <top style="medium"/>
      <bottom>
        <color indexed="63"/>
      </bottom>
    </border>
    <border>
      <left style="medium"/>
      <right style="thin"/>
      <top/>
      <bottom/>
    </border>
    <border>
      <left style="medium"/>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20" borderId="0" applyNumberFormat="0" applyBorder="0" applyAlignment="0" applyProtection="0"/>
    <xf numFmtId="0" fontId="81" fillId="0" borderId="1" applyNumberFormat="0" applyFill="0" applyAlignment="0" applyProtection="0"/>
    <xf numFmtId="0" fontId="82" fillId="21" borderId="0" applyNumberFormat="0" applyBorder="0" applyAlignment="0" applyProtection="0"/>
    <xf numFmtId="9" fontId="0" fillId="0" borderId="0" applyFont="0" applyFill="0" applyBorder="0" applyAlignment="0" applyProtection="0"/>
    <xf numFmtId="0" fontId="8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0" fillId="23" borderId="4" applyNumberFormat="0" applyFont="0" applyAlignment="0" applyProtection="0"/>
    <xf numFmtId="0" fontId="85" fillId="0" borderId="0" applyNumberFormat="0" applyFill="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2" applyNumberFormat="0" applyAlignment="0" applyProtection="0"/>
    <xf numFmtId="0" fontId="91" fillId="22" borderId="8" applyNumberFormat="0" applyAlignment="0" applyProtection="0"/>
    <xf numFmtId="0" fontId="92" fillId="31" borderId="9" applyNumberFormat="0" applyAlignment="0" applyProtection="0"/>
    <xf numFmtId="0" fontId="93" fillId="32" borderId="0" applyNumberFormat="0" applyBorder="0" applyAlignment="0" applyProtection="0"/>
    <xf numFmtId="0" fontId="94" fillId="0" borderId="0" applyNumberFormat="0" applyFill="0" applyBorder="0" applyAlignment="0" applyProtection="0"/>
  </cellStyleXfs>
  <cellXfs count="609">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41" fontId="3" fillId="0" borderId="10" xfId="0" applyNumberFormat="1" applyFont="1" applyBorder="1" applyAlignment="1">
      <alignment horizontal="center" vertical="center" wrapText="1"/>
    </xf>
    <xf numFmtId="0" fontId="3"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horizontal="center" vertical="center" wrapText="1"/>
    </xf>
    <xf numFmtId="41" fontId="3" fillId="0" borderId="10" xfId="0" applyNumberFormat="1" applyFont="1" applyBorder="1" applyAlignment="1">
      <alignment horizontal="right" vertical="center" wrapText="1"/>
    </xf>
    <xf numFmtId="41" fontId="3" fillId="0" borderId="10" xfId="0" applyNumberFormat="1" applyFont="1" applyBorder="1" applyAlignment="1">
      <alignment horizontal="left" vertical="center" wrapText="1"/>
    </xf>
    <xf numFmtId="0" fontId="3" fillId="0" borderId="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vertical="center" wrapText="1"/>
    </xf>
    <xf numFmtId="41" fontId="3" fillId="0" borderId="11" xfId="0" applyNumberFormat="1" applyFont="1" applyBorder="1" applyAlignment="1">
      <alignment horizontal="right" vertical="center" wrapText="1"/>
    </xf>
    <xf numFmtId="0" fontId="9" fillId="0" borderId="0" xfId="0" applyFont="1" applyBorder="1" applyAlignment="1">
      <alignment horizontal="center" vertical="center" wrapText="1"/>
    </xf>
    <xf numFmtId="41" fontId="3" fillId="0" borderId="12" xfId="0" applyNumberFormat="1" applyFont="1" applyBorder="1" applyAlignment="1">
      <alignment horizontal="center" vertical="center" wrapText="1"/>
    </xf>
    <xf numFmtId="41" fontId="3" fillId="0" borderId="12" xfId="0" applyNumberFormat="1" applyFont="1" applyBorder="1" applyAlignment="1">
      <alignment vertical="center" wrapText="1"/>
    </xf>
    <xf numFmtId="0" fontId="95" fillId="0" borderId="0" xfId="0" applyFont="1" applyAlignment="1">
      <alignment horizontal="center" vertical="center"/>
    </xf>
    <xf numFmtId="0" fontId="96" fillId="0" borderId="0" xfId="0" applyFont="1" applyAlignment="1">
      <alignment vertical="center"/>
    </xf>
    <xf numFmtId="0" fontId="12" fillId="0" borderId="0" xfId="0" applyFont="1" applyAlignment="1">
      <alignment vertical="center" wrapText="1"/>
    </xf>
    <xf numFmtId="0" fontId="0" fillId="0" borderId="0" xfId="0" applyFont="1" applyAlignment="1">
      <alignment vertical="center"/>
    </xf>
    <xf numFmtId="49"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wrapText="1"/>
    </xf>
    <xf numFmtId="41" fontId="0" fillId="0" borderId="10" xfId="0" applyNumberFormat="1" applyFont="1" applyBorder="1" applyAlignment="1">
      <alignment vertical="center" wrapText="1"/>
    </xf>
    <xf numFmtId="41" fontId="0" fillId="0" borderId="10" xfId="0" applyNumberFormat="1" applyFont="1" applyBorder="1" applyAlignment="1">
      <alignment horizontal="lef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5" fillId="0" borderId="0" xfId="0" applyFont="1" applyAlignment="1">
      <alignment vertical="center" wrapText="1"/>
    </xf>
    <xf numFmtId="49"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41" fontId="0" fillId="0" borderId="0" xfId="0" applyNumberFormat="1" applyFont="1" applyBorder="1" applyAlignment="1">
      <alignment vertical="center" wrapText="1"/>
    </xf>
    <xf numFmtId="49" fontId="0" fillId="0" borderId="0" xfId="0" applyNumberFormat="1" applyFont="1" applyAlignment="1">
      <alignment horizontal="right" vertical="center" wrapText="1"/>
    </xf>
    <xf numFmtId="0" fontId="0" fillId="0" borderId="0" xfId="0" applyFont="1" applyAlignment="1">
      <alignment horizontal="left" vertical="center" wrapText="1"/>
    </xf>
    <xf numFmtId="41" fontId="0" fillId="0" borderId="0" xfId="0" applyNumberFormat="1" applyFont="1" applyAlignment="1">
      <alignment vertical="center" wrapText="1"/>
    </xf>
    <xf numFmtId="0" fontId="95" fillId="0" borderId="0" xfId="0" applyFont="1" applyBorder="1" applyAlignment="1">
      <alignment horizontal="right" vertical="center"/>
    </xf>
    <xf numFmtId="0" fontId="0" fillId="0" borderId="11" xfId="0" applyFont="1" applyBorder="1" applyAlignment="1">
      <alignment horizontal="center" vertical="center" wrapText="1"/>
    </xf>
    <xf numFmtId="0" fontId="5" fillId="0" borderId="0" xfId="0" applyFont="1" applyBorder="1" applyAlignment="1">
      <alignment vertical="center" wrapText="1"/>
    </xf>
    <xf numFmtId="41" fontId="5" fillId="0" borderId="0" xfId="0" applyNumberFormat="1" applyFont="1" applyBorder="1" applyAlignment="1">
      <alignment vertical="center" wrapText="1"/>
    </xf>
    <xf numFmtId="41" fontId="0" fillId="0" borderId="11" xfId="0" applyNumberFormat="1"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41" fontId="0" fillId="0" borderId="13" xfId="0" applyNumberFormat="1" applyFont="1" applyBorder="1" applyAlignment="1">
      <alignment horizontal="left" vertical="center" wrapText="1"/>
    </xf>
    <xf numFmtId="0" fontId="0" fillId="0" borderId="13" xfId="0" applyFont="1" applyBorder="1" applyAlignment="1">
      <alignment horizontal="left" vertical="center" wrapText="1"/>
    </xf>
    <xf numFmtId="41" fontId="0" fillId="0" borderId="12" xfId="0" applyNumberFormat="1" applyFont="1" applyBorder="1" applyAlignment="1">
      <alignment vertical="center" wrapText="1"/>
    </xf>
    <xf numFmtId="41" fontId="0" fillId="0" borderId="13" xfId="0" applyNumberFormat="1" applyFont="1" applyBorder="1" applyAlignment="1">
      <alignment vertical="center" wrapText="1"/>
    </xf>
    <xf numFmtId="41" fontId="0" fillId="0" borderId="11" xfId="0" applyNumberFormat="1" applyFont="1" applyBorder="1" applyAlignment="1">
      <alignment vertical="center" wrapText="1"/>
    </xf>
    <xf numFmtId="0" fontId="7" fillId="4" borderId="13" xfId="0" applyFont="1" applyFill="1" applyBorder="1" applyAlignment="1">
      <alignment horizontal="center" vertical="center" wrapText="1"/>
    </xf>
    <xf numFmtId="41" fontId="0" fillId="4" borderId="13" xfId="0" applyNumberFormat="1" applyFont="1" applyFill="1" applyBorder="1" applyAlignment="1">
      <alignment vertical="center" wrapText="1"/>
    </xf>
    <xf numFmtId="41" fontId="0" fillId="7" borderId="12" xfId="0" applyNumberFormat="1" applyFont="1" applyFill="1" applyBorder="1" applyAlignment="1">
      <alignment horizontal="center" vertical="center" wrapText="1"/>
    </xf>
    <xf numFmtId="0" fontId="97" fillId="0" borderId="10" xfId="0" applyFont="1" applyBorder="1" applyAlignment="1">
      <alignment horizontal="center" vertical="center" wrapText="1"/>
    </xf>
    <xf numFmtId="41" fontId="0" fillId="0" borderId="10" xfId="0" applyNumberFormat="1" applyBorder="1" applyAlignment="1">
      <alignment horizontal="center" vertical="center"/>
    </xf>
    <xf numFmtId="41" fontId="3" fillId="0" borderId="10" xfId="0" applyNumberFormat="1" applyFont="1" applyBorder="1" applyAlignment="1">
      <alignment vertical="center" wrapText="1"/>
    </xf>
    <xf numFmtId="0" fontId="97" fillId="0" borderId="12" xfId="0" applyFont="1" applyBorder="1" applyAlignment="1">
      <alignment horizontal="center" vertical="center" wrapText="1"/>
    </xf>
    <xf numFmtId="41" fontId="3" fillId="0" borderId="13" xfId="0" applyNumberFormat="1" applyFont="1" applyBorder="1" applyAlignment="1">
      <alignment horizontal="right" vertical="center" wrapText="1"/>
    </xf>
    <xf numFmtId="41" fontId="3" fillId="0" borderId="12" xfId="0" applyNumberFormat="1" applyFont="1" applyBorder="1" applyAlignment="1">
      <alignment horizontal="left" vertical="center" wrapText="1"/>
    </xf>
    <xf numFmtId="41" fontId="3" fillId="0" borderId="13" xfId="0" applyNumberFormat="1" applyFont="1" applyBorder="1" applyAlignment="1">
      <alignment horizontal="center" vertical="center" wrapText="1"/>
    </xf>
    <xf numFmtId="41" fontId="3" fillId="0" borderId="13" xfId="0" applyNumberFormat="1" applyFont="1" applyBorder="1" applyAlignment="1">
      <alignment horizontal="left" vertical="center" wrapText="1"/>
    </xf>
    <xf numFmtId="41" fontId="3" fillId="0" borderId="13" xfId="0" applyNumberFormat="1" applyFont="1" applyBorder="1" applyAlignment="1">
      <alignment vertical="center" wrapText="1"/>
    </xf>
    <xf numFmtId="0" fontId="0" fillId="0" borderId="14" xfId="0" applyBorder="1" applyAlignment="1">
      <alignment vertical="center" wrapText="1"/>
    </xf>
    <xf numFmtId="0" fontId="15" fillId="7"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1" xfId="0" applyFont="1" applyFill="1" applyBorder="1" applyAlignment="1">
      <alignment horizontal="center" vertical="center" wrapText="1"/>
    </xf>
    <xf numFmtId="41" fontId="5" fillId="0" borderId="14" xfId="0" applyNumberFormat="1" applyFont="1" applyBorder="1" applyAlignment="1">
      <alignment vertical="center" wrapText="1"/>
    </xf>
    <xf numFmtId="0" fontId="0" fillId="0" borderId="15" xfId="0" applyFill="1" applyBorder="1" applyAlignment="1">
      <alignment vertical="center"/>
    </xf>
    <xf numFmtId="0" fontId="0" fillId="0" borderId="15" xfId="0" applyFont="1" applyFill="1" applyBorder="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41" fontId="5" fillId="0" borderId="0" xfId="0" applyNumberFormat="1" applyFont="1" applyBorder="1" applyAlignment="1">
      <alignment vertical="center"/>
    </xf>
    <xf numFmtId="0" fontId="5" fillId="0" borderId="0" xfId="0" applyFont="1" applyAlignment="1">
      <alignment vertical="center"/>
    </xf>
    <xf numFmtId="0" fontId="7" fillId="0" borderId="0" xfId="0" applyFont="1" applyBorder="1" applyAlignment="1">
      <alignment vertical="center"/>
    </xf>
    <xf numFmtId="0" fontId="0" fillId="0" borderId="16" xfId="0" applyBorder="1" applyAlignment="1">
      <alignment vertical="center" wrapText="1"/>
    </xf>
    <xf numFmtId="0" fontId="0" fillId="0" borderId="15" xfId="0" applyBorder="1" applyAlignment="1">
      <alignment/>
    </xf>
    <xf numFmtId="0" fontId="5" fillId="0" borderId="0" xfId="0" applyFont="1" applyFill="1" applyBorder="1" applyAlignment="1">
      <alignment horizontal="right" vertical="center"/>
    </xf>
    <xf numFmtId="0" fontId="5" fillId="0" borderId="0"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41" fontId="5" fillId="0" borderId="0" xfId="0" applyNumberFormat="1" applyFont="1" applyBorder="1" applyAlignment="1">
      <alignment horizontal="center" vertical="center"/>
    </xf>
    <xf numFmtId="41" fontId="5" fillId="0" borderId="0" xfId="0" applyNumberFormat="1"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0" fillId="0" borderId="18" xfId="0" applyBorder="1" applyAlignment="1">
      <alignment vertical="center" wrapText="1"/>
    </xf>
    <xf numFmtId="0" fontId="0" fillId="0" borderId="19" xfId="0" applyFont="1" applyBorder="1" applyAlignment="1">
      <alignment horizontal="center" vertical="center"/>
    </xf>
    <xf numFmtId="0" fontId="98" fillId="0" borderId="20" xfId="0" applyFont="1" applyFill="1" applyBorder="1" applyAlignment="1">
      <alignment horizontal="center" vertical="center" wrapText="1"/>
    </xf>
    <xf numFmtId="0" fontId="99" fillId="6"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6" borderId="23" xfId="0" applyFill="1" applyBorder="1" applyAlignment="1">
      <alignment vertical="center"/>
    </xf>
    <xf numFmtId="41" fontId="0" fillId="7" borderId="24" xfId="0" applyNumberFormat="1" applyFont="1" applyFill="1" applyBorder="1" applyAlignment="1">
      <alignment horizontal="center" vertical="center" wrapText="1"/>
    </xf>
    <xf numFmtId="41" fontId="0" fillId="0" borderId="25" xfId="0" applyNumberFormat="1" applyFont="1" applyBorder="1" applyAlignment="1">
      <alignment vertical="center" wrapText="1"/>
    </xf>
    <xf numFmtId="49" fontId="0" fillId="0" borderId="25" xfId="0" applyNumberFormat="1" applyFont="1" applyBorder="1" applyAlignment="1">
      <alignment horizontal="center" vertical="center" wrapText="1"/>
    </xf>
    <xf numFmtId="41" fontId="0" fillId="0" borderId="26" xfId="0" applyNumberFormat="1" applyFont="1" applyBorder="1" applyAlignment="1">
      <alignment horizontal="left" vertical="center" wrapText="1"/>
    </xf>
    <xf numFmtId="41" fontId="0" fillId="0" borderId="27" xfId="0" applyNumberFormat="1" applyFont="1" applyBorder="1" applyAlignment="1">
      <alignment horizontal="left" vertical="center" wrapText="1"/>
    </xf>
    <xf numFmtId="41" fontId="0" fillId="0" borderId="25" xfId="0" applyNumberFormat="1" applyFont="1" applyBorder="1" applyAlignment="1">
      <alignment horizontal="left" vertical="center" wrapText="1"/>
    </xf>
    <xf numFmtId="41" fontId="0" fillId="0" borderId="27" xfId="0" applyNumberFormat="1" applyFont="1" applyBorder="1" applyAlignment="1">
      <alignment vertical="center" wrapText="1"/>
    </xf>
    <xf numFmtId="41" fontId="0" fillId="4" borderId="27" xfId="0" applyNumberFormat="1" applyFont="1" applyFill="1" applyBorder="1" applyAlignment="1">
      <alignment vertical="center" wrapText="1"/>
    </xf>
    <xf numFmtId="41" fontId="0" fillId="7" borderId="28" xfId="0" applyNumberFormat="1"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Border="1" applyAlignment="1">
      <alignment horizontal="left" vertical="center" wrapText="1"/>
    </xf>
    <xf numFmtId="41" fontId="0" fillId="0" borderId="31" xfId="0" applyNumberFormat="1" applyFont="1" applyBorder="1" applyAlignment="1">
      <alignment vertical="center" wrapText="1"/>
    </xf>
    <xf numFmtId="41" fontId="0" fillId="0" borderId="30" xfId="0" applyNumberFormat="1" applyFont="1" applyBorder="1" applyAlignment="1">
      <alignment vertical="center" wrapText="1"/>
    </xf>
    <xf numFmtId="41" fontId="0" fillId="0" borderId="19" xfId="0" applyNumberFormat="1" applyFont="1" applyBorder="1" applyAlignment="1">
      <alignment vertical="center" wrapText="1"/>
    </xf>
    <xf numFmtId="41" fontId="0" fillId="4" borderId="30" xfId="0" applyNumberFormat="1" applyFont="1" applyFill="1" applyBorder="1" applyAlignment="1">
      <alignment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49" fontId="0" fillId="0" borderId="17" xfId="0" applyNumberFormat="1" applyFont="1" applyBorder="1" applyAlignment="1">
      <alignment horizontal="center" vertical="center" wrapText="1"/>
    </xf>
    <xf numFmtId="41" fontId="0" fillId="7" borderId="33" xfId="0" applyNumberFormat="1" applyFont="1" applyFill="1" applyBorder="1" applyAlignment="1">
      <alignment horizontal="center" vertical="center" wrapText="1"/>
    </xf>
    <xf numFmtId="0" fontId="0" fillId="0" borderId="19" xfId="0" applyFont="1" applyBorder="1" applyAlignment="1">
      <alignment vertical="center" wrapText="1"/>
    </xf>
    <xf numFmtId="49" fontId="0" fillId="0" borderId="19"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xf>
    <xf numFmtId="0" fontId="0" fillId="0" borderId="14" xfId="0" applyBorder="1" applyAlignment="1">
      <alignment/>
    </xf>
    <xf numFmtId="0" fontId="0" fillId="0" borderId="35" xfId="0" applyBorder="1" applyAlignment="1">
      <alignment/>
    </xf>
    <xf numFmtId="0" fontId="100" fillId="0" borderId="0" xfId="0" applyFont="1" applyAlignment="1">
      <alignment horizontal="right"/>
    </xf>
    <xf numFmtId="0" fontId="0" fillId="0" borderId="0" xfId="0" applyAlignment="1">
      <alignment/>
    </xf>
    <xf numFmtId="41" fontId="3" fillId="0" borderId="36" xfId="0" applyNumberFormat="1" applyFont="1" applyBorder="1" applyAlignment="1">
      <alignment horizontal="right" vertical="center" wrapText="1"/>
    </xf>
    <xf numFmtId="41" fontId="3" fillId="0" borderId="37" xfId="0" applyNumberFormat="1" applyFont="1" applyBorder="1" applyAlignment="1">
      <alignment horizontal="right" vertical="center" wrapText="1"/>
    </xf>
    <xf numFmtId="49" fontId="3" fillId="0" borderId="19" xfId="0" applyNumberFormat="1" applyFont="1" applyBorder="1" applyAlignment="1">
      <alignment horizontal="center" vertical="center" wrapText="1"/>
    </xf>
    <xf numFmtId="41" fontId="3" fillId="0" borderId="29" xfId="0" applyNumberFormat="1" applyFont="1" applyBorder="1" applyAlignment="1">
      <alignment horizontal="right" vertical="center" wrapText="1"/>
    </xf>
    <xf numFmtId="41" fontId="3" fillId="0" borderId="30" xfId="0" applyNumberFormat="1" applyFont="1" applyBorder="1" applyAlignment="1">
      <alignment horizontal="right" vertical="center" wrapText="1"/>
    </xf>
    <xf numFmtId="41" fontId="3" fillId="0" borderId="19" xfId="0" applyNumberFormat="1" applyFont="1" applyBorder="1" applyAlignment="1">
      <alignment horizontal="right" vertical="center" wrapText="1"/>
    </xf>
    <xf numFmtId="41" fontId="0" fillId="0" borderId="19" xfId="0" applyNumberFormat="1" applyBorder="1" applyAlignment="1">
      <alignment horizontal="center" vertical="center"/>
    </xf>
    <xf numFmtId="41" fontId="3" fillId="0" borderId="19" xfId="0" applyNumberFormat="1" applyFont="1" applyBorder="1" applyAlignment="1">
      <alignment horizontal="center" vertical="center" wrapText="1"/>
    </xf>
    <xf numFmtId="41" fontId="3" fillId="0" borderId="31" xfId="0" applyNumberFormat="1" applyFont="1" applyBorder="1" applyAlignment="1">
      <alignment horizontal="center" vertical="center" wrapText="1"/>
    </xf>
    <xf numFmtId="41" fontId="3" fillId="0" borderId="16" xfId="0" applyNumberFormat="1" applyFont="1" applyBorder="1" applyAlignment="1">
      <alignment horizontal="right" vertical="center" wrapText="1"/>
    </xf>
    <xf numFmtId="41" fontId="0" fillId="0" borderId="16" xfId="0" applyNumberFormat="1" applyBorder="1" applyAlignment="1">
      <alignment horizontal="center" vertical="center"/>
    </xf>
    <xf numFmtId="41" fontId="3" fillId="0" borderId="16"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center" wrapText="1"/>
    </xf>
    <xf numFmtId="41" fontId="3" fillId="0" borderId="32" xfId="0" applyNumberFormat="1" applyFont="1" applyBorder="1" applyAlignment="1">
      <alignment horizontal="center" vertical="center" wrapText="1"/>
    </xf>
    <xf numFmtId="41" fontId="3" fillId="0" borderId="17" xfId="0" applyNumberFormat="1" applyFont="1" applyBorder="1" applyAlignment="1">
      <alignment horizontal="center" vertical="center" wrapText="1"/>
    </xf>
    <xf numFmtId="41" fontId="3" fillId="0" borderId="24" xfId="0" applyNumberFormat="1" applyFont="1" applyBorder="1" applyAlignment="1">
      <alignment horizontal="center" vertical="center" wrapText="1"/>
    </xf>
    <xf numFmtId="41" fontId="3" fillId="0" borderId="37" xfId="0" applyNumberFormat="1" applyFont="1" applyBorder="1" applyAlignment="1">
      <alignment vertical="center" wrapText="1"/>
    </xf>
    <xf numFmtId="41" fontId="3" fillId="0" borderId="16" xfId="0" applyNumberFormat="1" applyFont="1" applyBorder="1" applyAlignment="1">
      <alignment vertical="center" wrapText="1"/>
    </xf>
    <xf numFmtId="41" fontId="3" fillId="0" borderId="27" xfId="0" applyNumberFormat="1" applyFont="1" applyBorder="1" applyAlignment="1">
      <alignment horizontal="left" vertical="center" wrapText="1"/>
    </xf>
    <xf numFmtId="41" fontId="3" fillId="0" borderId="25" xfId="0" applyNumberFormat="1" applyFont="1" applyBorder="1" applyAlignment="1">
      <alignment horizontal="left" vertical="center" wrapText="1"/>
    </xf>
    <xf numFmtId="41" fontId="3" fillId="0" borderId="27" xfId="0" applyNumberFormat="1" applyFont="1" applyBorder="1" applyAlignment="1">
      <alignment vertical="center" wrapText="1"/>
    </xf>
    <xf numFmtId="41" fontId="3" fillId="0" borderId="25" xfId="0" applyNumberFormat="1" applyFont="1" applyBorder="1" applyAlignment="1">
      <alignment vertical="center" wrapText="1"/>
    </xf>
    <xf numFmtId="0" fontId="3" fillId="0" borderId="19" xfId="0" applyFont="1" applyBorder="1" applyAlignment="1">
      <alignment horizontal="center" vertical="center" wrapText="1"/>
    </xf>
    <xf numFmtId="41" fontId="3" fillId="0" borderId="19" xfId="0" applyNumberFormat="1" applyFont="1" applyBorder="1" applyAlignment="1">
      <alignment horizontal="left" vertical="center" wrapText="1"/>
    </xf>
    <xf numFmtId="41" fontId="3" fillId="0" borderId="16" xfId="0" applyNumberFormat="1" applyFont="1" applyBorder="1" applyAlignment="1">
      <alignment horizontal="center" vertical="center" wrapText="1"/>
    </xf>
    <xf numFmtId="41" fontId="3" fillId="0" borderId="38" xfId="0" applyNumberFormat="1" applyFont="1" applyBorder="1" applyAlignment="1">
      <alignment horizontal="center" vertical="center" wrapText="1"/>
    </xf>
    <xf numFmtId="41" fontId="3" fillId="0" borderId="37" xfId="0" applyNumberFormat="1" applyFont="1" applyBorder="1" applyAlignment="1">
      <alignment horizontal="center" vertical="center" wrapText="1"/>
    </xf>
    <xf numFmtId="41" fontId="3" fillId="0" borderId="30" xfId="0" applyNumberFormat="1" applyFont="1" applyBorder="1" applyAlignment="1">
      <alignment horizontal="center" vertical="center" wrapText="1"/>
    </xf>
    <xf numFmtId="0" fontId="22" fillId="33" borderId="21" xfId="0" applyFont="1" applyFill="1" applyBorder="1" applyAlignment="1">
      <alignment vertical="center"/>
    </xf>
    <xf numFmtId="41" fontId="3" fillId="0" borderId="39" xfId="0" applyNumberFormat="1" applyFont="1" applyBorder="1" applyAlignment="1">
      <alignment horizontal="right" vertical="center" wrapText="1"/>
    </xf>
    <xf numFmtId="41" fontId="0" fillId="0" borderId="39" xfId="0" applyNumberFormat="1" applyBorder="1" applyAlignment="1">
      <alignment horizontal="center" vertical="center"/>
    </xf>
    <xf numFmtId="41" fontId="3" fillId="0" borderId="39" xfId="0" applyNumberFormat="1" applyFont="1" applyBorder="1" applyAlignment="1">
      <alignment horizontal="left" vertical="center" wrapText="1"/>
    </xf>
    <xf numFmtId="41" fontId="3" fillId="0" borderId="39" xfId="0" applyNumberFormat="1" applyFont="1" applyBorder="1" applyAlignment="1">
      <alignment horizontal="center" vertical="center" wrapText="1"/>
    </xf>
    <xf numFmtId="41" fontId="3" fillId="0" borderId="40" xfId="0" applyNumberFormat="1" applyFont="1" applyBorder="1" applyAlignment="1">
      <alignment horizontal="center" vertical="center" wrapText="1"/>
    </xf>
    <xf numFmtId="41" fontId="3" fillId="0" borderId="41" xfId="0" applyNumberFormat="1" applyFont="1" applyBorder="1" applyAlignment="1">
      <alignment horizontal="left" vertical="center" wrapText="1"/>
    </xf>
    <xf numFmtId="41" fontId="3" fillId="0" borderId="42" xfId="0" applyNumberFormat="1" applyFont="1" applyBorder="1" applyAlignment="1">
      <alignment horizontal="left" vertical="center" wrapText="1"/>
    </xf>
    <xf numFmtId="41" fontId="3" fillId="0" borderId="43" xfId="0" applyNumberFormat="1" applyFont="1" applyBorder="1" applyAlignment="1">
      <alignment horizontal="center" vertical="center" wrapText="1"/>
    </xf>
    <xf numFmtId="41" fontId="3" fillId="0" borderId="44" xfId="0" applyNumberFormat="1" applyFont="1" applyBorder="1" applyAlignment="1">
      <alignment horizontal="center" vertical="center" wrapText="1"/>
    </xf>
    <xf numFmtId="41" fontId="3" fillId="0" borderId="45" xfId="0" applyNumberFormat="1" applyFont="1" applyBorder="1" applyAlignment="1">
      <alignment vertical="center" wrapText="1"/>
    </xf>
    <xf numFmtId="41" fontId="3" fillId="0" borderId="42" xfId="0" applyNumberFormat="1" applyFont="1" applyBorder="1" applyAlignment="1">
      <alignment vertical="center" wrapText="1"/>
    </xf>
    <xf numFmtId="41" fontId="3" fillId="0" borderId="39" xfId="0" applyNumberFormat="1" applyFont="1" applyBorder="1" applyAlignment="1">
      <alignment vertical="center" wrapText="1"/>
    </xf>
    <xf numFmtId="41" fontId="3" fillId="0" borderId="41" xfId="0" applyNumberFormat="1" applyFont="1" applyBorder="1" applyAlignment="1">
      <alignment vertical="center" wrapText="1"/>
    </xf>
    <xf numFmtId="41" fontId="3" fillId="0" borderId="46" xfId="0" applyNumberFormat="1" applyFont="1" applyBorder="1" applyAlignment="1">
      <alignment horizontal="left" vertical="center" wrapText="1"/>
    </xf>
    <xf numFmtId="41" fontId="3" fillId="0" borderId="40" xfId="0" applyNumberFormat="1" applyFont="1" applyBorder="1" applyAlignment="1">
      <alignment horizontal="left" vertical="center" wrapText="1"/>
    </xf>
    <xf numFmtId="41" fontId="5" fillId="5" borderId="34" xfId="0" applyNumberFormat="1" applyFont="1" applyFill="1" applyBorder="1" applyAlignment="1">
      <alignment vertical="center"/>
    </xf>
    <xf numFmtId="41" fontId="5" fillId="5" borderId="20" xfId="0" applyNumberFormat="1" applyFont="1" applyFill="1" applyBorder="1" applyAlignment="1">
      <alignment vertical="center"/>
    </xf>
    <xf numFmtId="41" fontId="0" fillId="6" borderId="34" xfId="0" applyNumberFormat="1" applyFont="1" applyFill="1" applyBorder="1" applyAlignment="1">
      <alignment vertical="center"/>
    </xf>
    <xf numFmtId="41" fontId="0" fillId="6" borderId="20" xfId="0" applyNumberFormat="1" applyFont="1" applyFill="1" applyBorder="1" applyAlignment="1">
      <alignment vertical="center"/>
    </xf>
    <xf numFmtId="41" fontId="0" fillId="6" borderId="47" xfId="0" applyNumberFormat="1" applyFont="1" applyFill="1" applyBorder="1" applyAlignment="1">
      <alignment vertical="center"/>
    </xf>
    <xf numFmtId="41" fontId="15" fillId="0" borderId="48" xfId="0" applyNumberFormat="1" applyFont="1" applyFill="1" applyBorder="1" applyAlignment="1">
      <alignment vertical="center"/>
    </xf>
    <xf numFmtId="41" fontId="15" fillId="0" borderId="20"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49" xfId="0" applyNumberFormat="1" applyFont="1" applyFill="1" applyBorder="1" applyAlignment="1">
      <alignment vertical="center"/>
    </xf>
    <xf numFmtId="41" fontId="15" fillId="0" borderId="50" xfId="0" applyNumberFormat="1" applyFont="1" applyFill="1" applyBorder="1" applyAlignment="1">
      <alignment vertical="center"/>
    </xf>
    <xf numFmtId="41" fontId="15" fillId="33" borderId="48" xfId="0" applyNumberFormat="1" applyFont="1" applyFill="1" applyBorder="1" applyAlignment="1">
      <alignment horizontal="center" vertical="center" wrapText="1"/>
    </xf>
    <xf numFmtId="41" fontId="15" fillId="33" borderId="51" xfId="0" applyNumberFormat="1" applyFont="1" applyFill="1" applyBorder="1" applyAlignment="1">
      <alignment horizontal="center" vertical="center" wrapText="1"/>
    </xf>
    <xf numFmtId="41" fontId="15" fillId="0" borderId="52" xfId="0" applyNumberFormat="1" applyFont="1" applyFill="1" applyBorder="1" applyAlignment="1">
      <alignment vertical="center"/>
    </xf>
    <xf numFmtId="41" fontId="15" fillId="0" borderId="51" xfId="0" applyNumberFormat="1" applyFont="1" applyFill="1" applyBorder="1" applyAlignment="1">
      <alignment vertical="center"/>
    </xf>
    <xf numFmtId="41" fontId="15" fillId="0" borderId="33" xfId="0" applyNumberFormat="1" applyFont="1" applyFill="1" applyBorder="1" applyAlignment="1">
      <alignment vertical="center"/>
    </xf>
    <xf numFmtId="41" fontId="30" fillId="0" borderId="48" xfId="0" applyNumberFormat="1" applyFont="1" applyBorder="1" applyAlignment="1">
      <alignment vertical="center" wrapText="1"/>
    </xf>
    <xf numFmtId="41" fontId="30" fillId="0" borderId="20" xfId="0" applyNumberFormat="1" applyFont="1" applyBorder="1" applyAlignment="1">
      <alignment vertical="center" wrapText="1"/>
    </xf>
    <xf numFmtId="0" fontId="26" fillId="0" borderId="53" xfId="0" applyFont="1" applyFill="1" applyBorder="1" applyAlignment="1">
      <alignment horizontal="center" vertical="center" wrapText="1"/>
    </xf>
    <xf numFmtId="41" fontId="26" fillId="0" borderId="41" xfId="0" applyNumberFormat="1" applyFont="1" applyFill="1" applyBorder="1" applyAlignment="1">
      <alignment vertical="center"/>
    </xf>
    <xf numFmtId="41" fontId="26" fillId="0" borderId="53" xfId="0" applyNumberFormat="1" applyFont="1" applyFill="1" applyBorder="1" applyAlignment="1">
      <alignment vertical="center"/>
    </xf>
    <xf numFmtId="41" fontId="26" fillId="0" borderId="15" xfId="0" applyNumberFormat="1" applyFont="1" applyFill="1" applyBorder="1" applyAlignment="1">
      <alignment vertical="center"/>
    </xf>
    <xf numFmtId="41" fontId="26" fillId="0" borderId="54" xfId="33" applyNumberFormat="1" applyFont="1" applyFill="1" applyBorder="1" applyAlignment="1">
      <alignment vertical="center"/>
    </xf>
    <xf numFmtId="41" fontId="26" fillId="0" borderId="54" xfId="0" applyNumberFormat="1" applyFont="1" applyFill="1" applyBorder="1" applyAlignment="1">
      <alignment vertical="center"/>
    </xf>
    <xf numFmtId="41" fontId="26" fillId="0" borderId="41" xfId="0" applyNumberFormat="1" applyFont="1" applyFill="1" applyBorder="1" applyAlignment="1">
      <alignment horizontal="center" vertical="center"/>
    </xf>
    <xf numFmtId="41" fontId="26" fillId="0" borderId="37" xfId="0" applyNumberFormat="1" applyFont="1" applyFill="1" applyBorder="1" applyAlignment="1">
      <alignment vertical="center"/>
    </xf>
    <xf numFmtId="41" fontId="26" fillId="0" borderId="37" xfId="0" applyNumberFormat="1" applyFont="1" applyBorder="1" applyAlignment="1">
      <alignment/>
    </xf>
    <xf numFmtId="41" fontId="31" fillId="33" borderId="41" xfId="0" applyNumberFormat="1" applyFont="1" applyFill="1" applyBorder="1" applyAlignment="1">
      <alignment horizontal="center" vertical="center" wrapText="1"/>
    </xf>
    <xf numFmtId="0" fontId="26" fillId="0" borderId="55" xfId="0" applyFont="1" applyFill="1" applyBorder="1" applyAlignment="1">
      <alignment horizontal="center" vertical="center" wrapText="1"/>
    </xf>
    <xf numFmtId="41" fontId="26" fillId="0" borderId="12" xfId="0" applyNumberFormat="1" applyFont="1" applyFill="1" applyBorder="1" applyAlignment="1">
      <alignment vertical="center"/>
    </xf>
    <xf numFmtId="41" fontId="26" fillId="0" borderId="39" xfId="0" applyNumberFormat="1" applyFont="1" applyFill="1" applyBorder="1" applyAlignment="1">
      <alignment vertical="center"/>
    </xf>
    <xf numFmtId="41" fontId="26" fillId="0" borderId="42" xfId="0" applyNumberFormat="1" applyFont="1" applyFill="1" applyBorder="1" applyAlignment="1">
      <alignment vertical="center"/>
    </xf>
    <xf numFmtId="41" fontId="26" fillId="0" borderId="11" xfId="0" applyNumberFormat="1" applyFont="1" applyFill="1" applyBorder="1" applyAlignment="1">
      <alignment vertical="center"/>
    </xf>
    <xf numFmtId="41" fontId="26" fillId="0" borderId="56" xfId="33" applyNumberFormat="1" applyFont="1" applyFill="1" applyBorder="1" applyAlignment="1">
      <alignment vertical="center"/>
    </xf>
    <xf numFmtId="41" fontId="26" fillId="0" borderId="56" xfId="0" applyNumberFormat="1" applyFont="1" applyFill="1" applyBorder="1" applyAlignment="1">
      <alignment vertical="center"/>
    </xf>
    <xf numFmtId="41" fontId="26" fillId="0" borderId="42" xfId="0" applyNumberFormat="1" applyFont="1" applyFill="1" applyBorder="1" applyAlignment="1">
      <alignment horizontal="center" vertical="center"/>
    </xf>
    <xf numFmtId="41" fontId="26" fillId="0" borderId="13" xfId="0" applyNumberFormat="1" applyFont="1" applyFill="1" applyBorder="1" applyAlignment="1">
      <alignment vertical="center"/>
    </xf>
    <xf numFmtId="41" fontId="26" fillId="0" borderId="55" xfId="0" applyNumberFormat="1" applyFont="1" applyFill="1" applyBorder="1" applyAlignment="1">
      <alignment vertical="center"/>
    </xf>
    <xf numFmtId="41" fontId="26" fillId="0" borderId="13" xfId="0" applyNumberFormat="1" applyFont="1" applyBorder="1" applyAlignment="1">
      <alignment/>
    </xf>
    <xf numFmtId="41" fontId="31" fillId="33" borderId="42" xfId="0" applyNumberFormat="1" applyFont="1" applyFill="1" applyBorder="1" applyAlignment="1">
      <alignment horizontal="center" vertical="center" wrapText="1"/>
    </xf>
    <xf numFmtId="0" fontId="26" fillId="0" borderId="57" xfId="0" applyFont="1" applyFill="1" applyBorder="1" applyAlignment="1">
      <alignment horizontal="center" vertical="center" wrapText="1"/>
    </xf>
    <xf numFmtId="41" fontId="26" fillId="0" borderId="31" xfId="0" applyNumberFormat="1" applyFont="1" applyFill="1" applyBorder="1" applyAlignment="1">
      <alignment vertical="center"/>
    </xf>
    <xf numFmtId="41" fontId="26" fillId="0" borderId="46" xfId="0" applyNumberFormat="1" applyFont="1" applyFill="1" applyBorder="1" applyAlignment="1">
      <alignment vertical="center"/>
    </xf>
    <xf numFmtId="41" fontId="26" fillId="0" borderId="40" xfId="0" applyNumberFormat="1" applyFont="1" applyFill="1" applyBorder="1" applyAlignment="1">
      <alignment vertical="center"/>
    </xf>
    <xf numFmtId="41" fontId="26" fillId="0" borderId="29" xfId="0" applyNumberFormat="1" applyFont="1" applyFill="1" applyBorder="1" applyAlignment="1">
      <alignment vertical="center"/>
    </xf>
    <xf numFmtId="41" fontId="26" fillId="0" borderId="58" xfId="33" applyNumberFormat="1" applyFont="1" applyFill="1" applyBorder="1" applyAlignment="1">
      <alignment vertical="center"/>
    </xf>
    <xf numFmtId="41" fontId="26" fillId="0" borderId="21" xfId="0" applyNumberFormat="1" applyFont="1" applyFill="1" applyBorder="1" applyAlignment="1">
      <alignment vertical="center"/>
    </xf>
    <xf numFmtId="41" fontId="26" fillId="0" borderId="30" xfId="0" applyNumberFormat="1" applyFont="1" applyFill="1" applyBorder="1" applyAlignment="1">
      <alignment vertical="center"/>
    </xf>
    <xf numFmtId="41" fontId="26" fillId="0" borderId="57" xfId="0" applyNumberFormat="1" applyFont="1" applyFill="1" applyBorder="1" applyAlignment="1">
      <alignment vertical="center"/>
    </xf>
    <xf numFmtId="41" fontId="26" fillId="0" borderId="30" xfId="0" applyNumberFormat="1" applyFont="1" applyBorder="1" applyAlignment="1">
      <alignment/>
    </xf>
    <xf numFmtId="41" fontId="31" fillId="33" borderId="40" xfId="0" applyNumberFormat="1" applyFont="1" applyFill="1" applyBorder="1" applyAlignment="1">
      <alignment horizontal="center" vertical="center" wrapText="1"/>
    </xf>
    <xf numFmtId="0" fontId="26" fillId="0" borderId="15" xfId="0" applyFont="1" applyFill="1" applyBorder="1" applyAlignment="1">
      <alignment horizontal="center" vertical="center" wrapText="1"/>
    </xf>
    <xf numFmtId="41" fontId="26" fillId="0" borderId="38" xfId="0" applyNumberFormat="1" applyFont="1" applyFill="1" applyBorder="1" applyAlignment="1">
      <alignment vertical="center"/>
    </xf>
    <xf numFmtId="41" fontId="26" fillId="0" borderId="36" xfId="0" applyNumberFormat="1" applyFont="1" applyFill="1" applyBorder="1" applyAlignment="1">
      <alignment vertical="center"/>
    </xf>
    <xf numFmtId="0" fontId="26" fillId="0" borderId="59" xfId="0" applyFont="1" applyFill="1" applyBorder="1" applyAlignment="1">
      <alignment horizontal="center" vertical="center" wrapText="1"/>
    </xf>
    <xf numFmtId="41" fontId="26" fillId="0" borderId="24" xfId="0" applyNumberFormat="1" applyFont="1" applyFill="1" applyBorder="1" applyAlignment="1">
      <alignment vertical="center"/>
    </xf>
    <xf numFmtId="41" fontId="26" fillId="0" borderId="43" xfId="0" applyNumberFormat="1" applyFont="1" applyFill="1" applyBorder="1" applyAlignment="1">
      <alignment vertical="center"/>
    </xf>
    <xf numFmtId="41" fontId="26" fillId="0" borderId="60" xfId="33" applyNumberFormat="1" applyFont="1" applyFill="1" applyBorder="1" applyAlignment="1">
      <alignment vertical="center"/>
    </xf>
    <xf numFmtId="41" fontId="26" fillId="0" borderId="60" xfId="0" applyNumberFormat="1" applyFont="1" applyFill="1" applyBorder="1" applyAlignment="1">
      <alignment vertical="center"/>
    </xf>
    <xf numFmtId="41" fontId="26" fillId="0" borderId="61" xfId="0" applyNumberFormat="1" applyFont="1" applyFill="1" applyBorder="1" applyAlignment="1">
      <alignment vertical="center"/>
    </xf>
    <xf numFmtId="0" fontId="101" fillId="0" borderId="27" xfId="0" applyFont="1" applyBorder="1" applyAlignment="1">
      <alignment vertical="center" wrapText="1"/>
    </xf>
    <xf numFmtId="0" fontId="101" fillId="0" borderId="41" xfId="0" applyFont="1" applyBorder="1" applyAlignment="1">
      <alignment vertical="center" wrapText="1"/>
    </xf>
    <xf numFmtId="0" fontId="26" fillId="0" borderId="37"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13" xfId="0" applyFont="1" applyBorder="1" applyAlignment="1">
      <alignment horizontal="center" vertical="center" wrapText="1"/>
    </xf>
    <xf numFmtId="41" fontId="26" fillId="0" borderId="27" xfId="0" applyNumberFormat="1" applyFont="1" applyFill="1" applyBorder="1" applyAlignment="1">
      <alignment vertical="center"/>
    </xf>
    <xf numFmtId="41" fontId="26" fillId="0" borderId="27" xfId="0" applyNumberFormat="1" applyFont="1" applyBorder="1" applyAlignment="1">
      <alignment/>
    </xf>
    <xf numFmtId="41" fontId="31" fillId="33" borderId="45" xfId="0" applyNumberFormat="1" applyFont="1" applyFill="1" applyBorder="1" applyAlignment="1">
      <alignment horizontal="center" vertical="center" wrapText="1"/>
    </xf>
    <xf numFmtId="41" fontId="31" fillId="33" borderId="23" xfId="0" applyNumberFormat="1" applyFont="1" applyFill="1" applyBorder="1" applyAlignment="1">
      <alignment horizontal="center" vertical="center" wrapText="1"/>
    </xf>
    <xf numFmtId="41" fontId="26" fillId="0" borderId="58" xfId="0" applyNumberFormat="1" applyFont="1" applyFill="1" applyBorder="1" applyAlignment="1">
      <alignment horizontal="center" vertical="center"/>
    </xf>
    <xf numFmtId="0" fontId="26" fillId="0" borderId="46" xfId="0" applyFont="1" applyFill="1" applyBorder="1" applyAlignment="1">
      <alignment horizontal="center" vertical="center" wrapText="1"/>
    </xf>
    <xf numFmtId="41" fontId="26" fillId="0" borderId="44" xfId="0" applyNumberFormat="1" applyFont="1" applyFill="1" applyBorder="1" applyAlignment="1">
      <alignment vertical="center"/>
    </xf>
    <xf numFmtId="0" fontId="26" fillId="0" borderId="16"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19" xfId="0" applyFont="1" applyFill="1" applyBorder="1" applyAlignment="1">
      <alignment horizontal="center" vertical="center"/>
    </xf>
    <xf numFmtId="0" fontId="26" fillId="0" borderId="31"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24" xfId="0" applyFont="1" applyFill="1" applyBorder="1" applyAlignment="1">
      <alignment horizontal="center" vertical="center" wrapText="1"/>
    </xf>
    <xf numFmtId="0" fontId="26" fillId="0" borderId="10"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4" fillId="0" borderId="0" xfId="0" applyFont="1" applyBorder="1" applyAlignment="1">
      <alignment vertical="center"/>
    </xf>
    <xf numFmtId="41" fontId="5" fillId="0" borderId="14" xfId="0" applyNumberFormat="1"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vertical="center"/>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41" fontId="0" fillId="0" borderId="39" xfId="0" applyNumberFormat="1" applyFont="1" applyBorder="1" applyAlignment="1">
      <alignment horizontal="left" vertical="center" wrapText="1"/>
    </xf>
    <xf numFmtId="41" fontId="0" fillId="0" borderId="45" xfId="0" applyNumberFormat="1" applyFont="1" applyBorder="1" applyAlignment="1">
      <alignment vertical="center" wrapText="1"/>
    </xf>
    <xf numFmtId="41" fontId="0" fillId="0" borderId="62" xfId="0" applyNumberFormat="1" applyFont="1" applyBorder="1" applyAlignment="1">
      <alignment vertical="center" wrapText="1"/>
    </xf>
    <xf numFmtId="41" fontId="0" fillId="0" borderId="39" xfId="0" applyNumberFormat="1" applyFont="1" applyBorder="1" applyAlignment="1">
      <alignment vertical="center" wrapText="1"/>
    </xf>
    <xf numFmtId="41" fontId="0" fillId="0" borderId="46" xfId="0" applyNumberFormat="1" applyFont="1" applyBorder="1" applyAlignment="1">
      <alignment vertical="center" wrapText="1"/>
    </xf>
    <xf numFmtId="41" fontId="0" fillId="0" borderId="42" xfId="0" applyNumberFormat="1" applyFont="1" applyBorder="1" applyAlignment="1">
      <alignment vertical="center" wrapText="1"/>
    </xf>
    <xf numFmtId="41" fontId="0" fillId="0" borderId="40" xfId="0" applyNumberFormat="1" applyFont="1" applyBorder="1" applyAlignment="1">
      <alignment vertical="center" wrapText="1"/>
    </xf>
    <xf numFmtId="41" fontId="0" fillId="0" borderId="63" xfId="0" applyNumberFormat="1" applyFont="1" applyBorder="1" applyAlignment="1">
      <alignment vertical="center" wrapText="1"/>
    </xf>
    <xf numFmtId="41" fontId="0" fillId="0" borderId="55" xfId="0" applyNumberFormat="1" applyFont="1" applyBorder="1" applyAlignment="1">
      <alignment vertical="center" wrapText="1"/>
    </xf>
    <xf numFmtId="41" fontId="0" fillId="4" borderId="39" xfId="0" applyNumberFormat="1" applyFont="1" applyFill="1" applyBorder="1" applyAlignment="1">
      <alignment vertical="center" wrapText="1"/>
    </xf>
    <xf numFmtId="41" fontId="5" fillId="5" borderId="50" xfId="0" applyNumberFormat="1" applyFont="1" applyFill="1" applyBorder="1" applyAlignment="1">
      <alignment horizontal="left" vertical="center" wrapText="1"/>
    </xf>
    <xf numFmtId="41" fontId="5" fillId="5" borderId="18" xfId="0" applyNumberFormat="1" applyFont="1" applyFill="1" applyBorder="1" applyAlignment="1">
      <alignment horizontal="left" vertical="center" wrapText="1"/>
    </xf>
    <xf numFmtId="41" fontId="5" fillId="5" borderId="64" xfId="0" applyNumberFormat="1" applyFont="1" applyFill="1" applyBorder="1" applyAlignment="1">
      <alignment horizontal="left" vertical="center" wrapText="1"/>
    </xf>
    <xf numFmtId="41" fontId="5" fillId="5" borderId="49" xfId="0" applyNumberFormat="1" applyFont="1" applyFill="1" applyBorder="1" applyAlignment="1">
      <alignment horizontal="left" vertical="center" wrapText="1"/>
    </xf>
    <xf numFmtId="41" fontId="5" fillId="5" borderId="33" xfId="0" applyNumberFormat="1" applyFont="1" applyFill="1" applyBorder="1" applyAlignment="1">
      <alignment horizontal="left" vertical="center" wrapText="1"/>
    </xf>
    <xf numFmtId="41" fontId="0" fillId="6" borderId="50" xfId="0" applyNumberFormat="1" applyFont="1" applyFill="1" applyBorder="1" applyAlignment="1">
      <alignment horizontal="left" vertical="center" wrapText="1"/>
    </xf>
    <xf numFmtId="41" fontId="0" fillId="6" borderId="48" xfId="0" applyNumberFormat="1" applyFont="1" applyFill="1" applyBorder="1" applyAlignment="1">
      <alignment horizontal="left" vertical="center" wrapText="1"/>
    </xf>
    <xf numFmtId="41" fontId="0" fillId="6" borderId="64" xfId="0" applyNumberFormat="1" applyFont="1" applyFill="1" applyBorder="1" applyAlignment="1">
      <alignment horizontal="left" vertical="center" wrapText="1"/>
    </xf>
    <xf numFmtId="41" fontId="0" fillId="6" borderId="52" xfId="0" applyNumberFormat="1" applyFont="1" applyFill="1" applyBorder="1" applyAlignment="1">
      <alignment horizontal="left" vertical="center" wrapText="1"/>
    </xf>
    <xf numFmtId="41" fontId="0" fillId="6" borderId="51" xfId="0" applyNumberFormat="1" applyFont="1" applyFill="1" applyBorder="1" applyAlignment="1">
      <alignment horizontal="left" vertical="center" wrapText="1"/>
    </xf>
    <xf numFmtId="41" fontId="0" fillId="6" borderId="49" xfId="0" applyNumberFormat="1" applyFont="1" applyFill="1" applyBorder="1" applyAlignment="1">
      <alignment horizontal="left" vertical="center" wrapText="1"/>
    </xf>
    <xf numFmtId="41" fontId="5" fillId="5" borderId="52" xfId="0" applyNumberFormat="1" applyFont="1" applyFill="1" applyBorder="1" applyAlignment="1">
      <alignment horizontal="left" vertical="center" wrapText="1"/>
    </xf>
    <xf numFmtId="41" fontId="0" fillId="6" borderId="18" xfId="0" applyNumberFormat="1" applyFont="1" applyFill="1" applyBorder="1" applyAlignment="1">
      <alignment horizontal="left" vertical="center" wrapText="1"/>
    </xf>
    <xf numFmtId="41" fontId="0" fillId="6" borderId="33" xfId="0" applyNumberFormat="1" applyFont="1" applyFill="1" applyBorder="1" applyAlignment="1">
      <alignment horizontal="left" vertical="center" wrapText="1"/>
    </xf>
    <xf numFmtId="41" fontId="0" fillId="4" borderId="13" xfId="0" applyNumberFormat="1" applyFont="1" applyFill="1" applyBorder="1" applyAlignment="1">
      <alignment horizontal="center" vertical="center" wrapText="1"/>
    </xf>
    <xf numFmtId="41" fontId="0" fillId="4" borderId="32" xfId="0" applyNumberFormat="1" applyFont="1" applyFill="1" applyBorder="1" applyAlignment="1">
      <alignment horizontal="center" vertical="center" wrapText="1"/>
    </xf>
    <xf numFmtId="41" fontId="0" fillId="7" borderId="38" xfId="0" applyNumberFormat="1" applyFont="1" applyFill="1" applyBorder="1" applyAlignment="1">
      <alignment horizontal="center" vertical="center" wrapText="1"/>
    </xf>
    <xf numFmtId="41" fontId="0" fillId="0" borderId="15" xfId="0" applyNumberFormat="1" applyFont="1" applyBorder="1" applyAlignment="1">
      <alignment vertical="center" wrapText="1"/>
    </xf>
    <xf numFmtId="41" fontId="0" fillId="4" borderId="65" xfId="0" applyNumberFormat="1" applyFont="1" applyFill="1" applyBorder="1" applyAlignment="1">
      <alignment vertical="center" wrapText="1"/>
    </xf>
    <xf numFmtId="41" fontId="5" fillId="5" borderId="51" xfId="0" applyNumberFormat="1" applyFont="1" applyFill="1" applyBorder="1" applyAlignment="1">
      <alignment horizontal="left" vertical="center" wrapText="1"/>
    </xf>
    <xf numFmtId="41" fontId="29" fillId="6" borderId="48" xfId="0" applyNumberFormat="1" applyFont="1" applyFill="1" applyBorder="1" applyAlignment="1">
      <alignment horizontal="right" vertical="center" wrapText="1"/>
    </xf>
    <xf numFmtId="41" fontId="29" fillId="6" borderId="64" xfId="0" applyNumberFormat="1" applyFont="1" applyFill="1" applyBorder="1" applyAlignment="1">
      <alignment horizontal="right" vertical="center" wrapText="1"/>
    </xf>
    <xf numFmtId="41" fontId="29" fillId="6" borderId="52" xfId="0" applyNumberFormat="1" applyFont="1" applyFill="1" applyBorder="1" applyAlignment="1">
      <alignment horizontal="right" vertical="center" wrapText="1"/>
    </xf>
    <xf numFmtId="41" fontId="29" fillId="6" borderId="48" xfId="0" applyNumberFormat="1" applyFont="1" applyFill="1" applyBorder="1" applyAlignment="1">
      <alignment vertical="center" wrapText="1"/>
    </xf>
    <xf numFmtId="41" fontId="29" fillId="6" borderId="64" xfId="0" applyNumberFormat="1" applyFont="1" applyFill="1" applyBorder="1" applyAlignment="1">
      <alignment vertical="center" wrapText="1"/>
    </xf>
    <xf numFmtId="41" fontId="29" fillId="6" borderId="47" xfId="0" applyNumberFormat="1" applyFont="1" applyFill="1" applyBorder="1" applyAlignment="1">
      <alignment vertical="center" wrapText="1"/>
    </xf>
    <xf numFmtId="41" fontId="29" fillId="6" borderId="20" xfId="0" applyNumberFormat="1" applyFont="1" applyFill="1" applyBorder="1" applyAlignment="1">
      <alignment vertical="center" wrapText="1"/>
    </xf>
    <xf numFmtId="41" fontId="29" fillId="6" borderId="20" xfId="0" applyNumberFormat="1" applyFont="1" applyFill="1" applyBorder="1" applyAlignment="1">
      <alignment horizontal="right" vertical="center" wrapText="1"/>
    </xf>
    <xf numFmtId="41" fontId="6" fillId="5" borderId="50" xfId="0" applyNumberFormat="1" applyFont="1" applyFill="1" applyBorder="1" applyAlignment="1">
      <alignment vertical="center" wrapText="1"/>
    </xf>
    <xf numFmtId="41" fontId="6" fillId="5" borderId="18" xfId="0" applyNumberFormat="1" applyFont="1" applyFill="1" applyBorder="1" applyAlignment="1">
      <alignment vertical="center" wrapText="1"/>
    </xf>
    <xf numFmtId="41" fontId="6" fillId="5" borderId="49" xfId="0" applyNumberFormat="1" applyFont="1" applyFill="1" applyBorder="1" applyAlignment="1">
      <alignment vertical="center" wrapText="1"/>
    </xf>
    <xf numFmtId="41" fontId="6" fillId="5" borderId="23" xfId="0" applyNumberFormat="1" applyFont="1" applyFill="1" applyBorder="1" applyAlignment="1">
      <alignment vertical="center" wrapText="1"/>
    </xf>
    <xf numFmtId="0" fontId="97" fillId="0" borderId="13" xfId="0" applyFont="1" applyBorder="1" applyAlignment="1">
      <alignment horizontal="center" vertical="center" wrapText="1"/>
    </xf>
    <xf numFmtId="0" fontId="0" fillId="33" borderId="21" xfId="0" applyFill="1" applyBorder="1" applyAlignment="1">
      <alignment vertical="center"/>
    </xf>
    <xf numFmtId="0" fontId="0" fillId="33" borderId="21" xfId="0" applyFont="1" applyFill="1" applyBorder="1" applyAlignment="1">
      <alignment vertical="center"/>
    </xf>
    <xf numFmtId="0" fontId="102" fillId="0" borderId="0" xfId="0" applyFont="1" applyAlignment="1">
      <alignment horizontal="center" vertical="center"/>
    </xf>
    <xf numFmtId="0" fontId="24" fillId="0" borderId="0" xfId="0" applyFont="1" applyAlignment="1">
      <alignment/>
    </xf>
    <xf numFmtId="0" fontId="5" fillId="0" borderId="15" xfId="0" applyFont="1" applyFill="1" applyBorder="1" applyAlignment="1">
      <alignment vertical="center"/>
    </xf>
    <xf numFmtId="0" fontId="24" fillId="0" borderId="4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7" fillId="3" borderId="21"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7" fillId="0" borderId="0" xfId="0" applyFont="1" applyAlignment="1">
      <alignment/>
    </xf>
    <xf numFmtId="0" fontId="103" fillId="0" borderId="48" xfId="0" applyFont="1" applyBorder="1" applyAlignment="1">
      <alignment horizontal="center" vertical="center" wrapText="1"/>
    </xf>
    <xf numFmtId="0" fontId="103" fillId="0" borderId="2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right" vertical="center"/>
    </xf>
    <xf numFmtId="41" fontId="35" fillId="0" borderId="13" xfId="0" applyNumberFormat="1" applyFont="1" applyBorder="1" applyAlignment="1">
      <alignment horizontal="center" vertical="top" wrapText="1"/>
    </xf>
    <xf numFmtId="0" fontId="38" fillId="0" borderId="0" xfId="0" applyFont="1" applyBorder="1" applyAlignment="1">
      <alignment horizontal="right" vertical="center" wrapText="1"/>
    </xf>
    <xf numFmtId="0" fontId="104" fillId="0" borderId="0" xfId="0" applyFont="1" applyBorder="1" applyAlignment="1">
      <alignment/>
    </xf>
    <xf numFmtId="0" fontId="105" fillId="0" borderId="0" xfId="0" applyFont="1" applyAlignment="1">
      <alignment vertical="center" wrapText="1"/>
    </xf>
    <xf numFmtId="0" fontId="33" fillId="0" borderId="0" xfId="0" applyFont="1" applyBorder="1" applyAlignment="1">
      <alignment/>
    </xf>
    <xf numFmtId="43" fontId="37" fillId="6" borderId="19" xfId="0" applyNumberFormat="1" applyFont="1" applyFill="1" applyBorder="1" applyAlignment="1" applyProtection="1">
      <alignment vertical="center" wrapText="1"/>
      <protection locked="0"/>
    </xf>
    <xf numFmtId="0" fontId="12" fillId="0" borderId="21" xfId="0" applyFont="1" applyBorder="1" applyAlignment="1">
      <alignment vertical="center"/>
    </xf>
    <xf numFmtId="0" fontId="12" fillId="34" borderId="21" xfId="0" applyFont="1" applyFill="1" applyBorder="1" applyAlignment="1">
      <alignment vertical="center"/>
    </xf>
    <xf numFmtId="41" fontId="35" fillId="0" borderId="10" xfId="0" applyNumberFormat="1" applyFont="1" applyBorder="1" applyAlignment="1">
      <alignment horizontal="center" vertical="top" wrapText="1"/>
    </xf>
    <xf numFmtId="41" fontId="35" fillId="0" borderId="12" xfId="0" applyNumberFormat="1" applyFont="1" applyBorder="1" applyAlignment="1">
      <alignment horizontal="center" vertical="top" wrapText="1"/>
    </xf>
    <xf numFmtId="41" fontId="106" fillId="0" borderId="13" xfId="0" applyNumberFormat="1" applyFont="1" applyBorder="1" applyAlignment="1">
      <alignment horizontal="center" vertical="top" wrapText="1"/>
    </xf>
    <xf numFmtId="41" fontId="106" fillId="0" borderId="10" xfId="0" applyNumberFormat="1" applyFont="1" applyBorder="1" applyAlignment="1">
      <alignment horizontal="center" vertical="top" wrapText="1"/>
    </xf>
    <xf numFmtId="0" fontId="0" fillId="35" borderId="16"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98" fillId="3" borderId="23" xfId="0" applyFont="1" applyFill="1" applyBorder="1" applyAlignment="1">
      <alignment horizontal="center" vertical="center" wrapText="1"/>
    </xf>
    <xf numFmtId="0" fontId="98" fillId="3" borderId="66" xfId="0" applyFont="1" applyFill="1" applyBorder="1" applyAlignment="1">
      <alignment horizontal="center" vertical="center" wrapText="1"/>
    </xf>
    <xf numFmtId="0" fontId="0" fillId="0" borderId="20" xfId="0" applyBorder="1" applyAlignment="1">
      <alignment horizontal="left" vertical="center" wrapText="1"/>
    </xf>
    <xf numFmtId="0" fontId="12" fillId="0" borderId="0" xfId="0" applyFont="1" applyAlignment="1">
      <alignment vertical="center"/>
    </xf>
    <xf numFmtId="0" fontId="5" fillId="0" borderId="14" xfId="0" applyFont="1" applyBorder="1" applyAlignment="1">
      <alignment horizontal="center" vertical="center" wrapText="1"/>
    </xf>
    <xf numFmtId="0" fontId="107" fillId="33" borderId="21" xfId="0" applyFont="1" applyFill="1" applyBorder="1" applyAlignment="1">
      <alignment vertical="center"/>
    </xf>
    <xf numFmtId="41" fontId="3" fillId="0" borderId="55" xfId="0" applyNumberFormat="1" applyFont="1" applyBorder="1" applyAlignment="1">
      <alignment horizontal="center" vertical="center" wrapText="1"/>
    </xf>
    <xf numFmtId="41" fontId="3" fillId="0" borderId="57" xfId="0" applyNumberFormat="1" applyFont="1" applyBorder="1" applyAlignment="1">
      <alignment horizontal="center" vertical="center" wrapText="1"/>
    </xf>
    <xf numFmtId="41" fontId="3" fillId="0" borderId="15" xfId="0" applyNumberFormat="1" applyFont="1" applyBorder="1" applyAlignment="1">
      <alignment horizontal="center" vertical="center" wrapText="1"/>
    </xf>
    <xf numFmtId="41" fontId="3" fillId="0" borderId="59" xfId="0" applyNumberFormat="1" applyFont="1" applyBorder="1" applyAlignment="1">
      <alignment horizontal="center" vertical="center" wrapText="1"/>
    </xf>
    <xf numFmtId="41" fontId="3" fillId="0" borderId="15" xfId="0" applyNumberFormat="1" applyFont="1" applyBorder="1" applyAlignment="1">
      <alignment horizontal="left" vertical="center" wrapText="1"/>
    </xf>
    <xf numFmtId="41" fontId="3" fillId="0" borderId="55" xfId="0" applyNumberFormat="1" applyFont="1" applyBorder="1" applyAlignment="1">
      <alignment horizontal="left" vertical="center" wrapText="1"/>
    </xf>
    <xf numFmtId="41" fontId="3" fillId="0" borderId="59" xfId="0" applyNumberFormat="1" applyFont="1" applyBorder="1" applyAlignment="1">
      <alignment horizontal="left" vertical="center" wrapText="1"/>
    </xf>
    <xf numFmtId="41" fontId="3" fillId="0" borderId="46" xfId="0" applyNumberFormat="1" applyFont="1" applyBorder="1" applyAlignment="1">
      <alignment horizontal="center" vertical="center" wrapText="1"/>
    </xf>
    <xf numFmtId="41" fontId="3" fillId="0" borderId="53" xfId="0" applyNumberFormat="1" applyFont="1" applyBorder="1" applyAlignment="1">
      <alignment horizontal="center" vertical="center" wrapText="1"/>
    </xf>
    <xf numFmtId="41" fontId="3" fillId="0" borderId="62" xfId="0" applyNumberFormat="1" applyFont="1" applyBorder="1" applyAlignment="1">
      <alignment horizontal="left" vertical="center" wrapText="1"/>
    </xf>
    <xf numFmtId="41" fontId="3" fillId="0" borderId="43" xfId="0" applyNumberFormat="1" applyFont="1" applyBorder="1" applyAlignment="1">
      <alignment horizontal="left" vertical="center" wrapText="1"/>
    </xf>
    <xf numFmtId="0" fontId="5" fillId="0" borderId="0" xfId="0" applyFont="1" applyBorder="1" applyAlignment="1">
      <alignment horizontal="left" vertical="center" wrapText="1"/>
    </xf>
    <xf numFmtId="0" fontId="97" fillId="0" borderId="16" xfId="0" applyFont="1" applyBorder="1" applyAlignment="1">
      <alignment horizontal="center" vertical="center" wrapText="1"/>
    </xf>
    <xf numFmtId="0" fontId="108" fillId="0" borderId="0" xfId="0" applyFont="1" applyAlignment="1">
      <alignment/>
    </xf>
    <xf numFmtId="0" fontId="109" fillId="0" borderId="0" xfId="0" applyFont="1" applyAlignment="1">
      <alignment/>
    </xf>
    <xf numFmtId="0" fontId="5" fillId="0" borderId="0" xfId="0" applyFont="1" applyAlignment="1">
      <alignment horizontal="left"/>
    </xf>
    <xf numFmtId="49" fontId="35" fillId="0" borderId="10" xfId="0" applyNumberFormat="1" applyFont="1" applyBorder="1" applyAlignment="1">
      <alignment horizontal="center" vertical="center" wrapText="1"/>
    </xf>
    <xf numFmtId="41" fontId="35" fillId="0" borderId="10" xfId="0" applyNumberFormat="1" applyFont="1" applyBorder="1" applyAlignment="1">
      <alignment horizontal="right" vertical="center" wrapText="1"/>
    </xf>
    <xf numFmtId="41" fontId="35" fillId="6" borderId="11" xfId="0" applyNumberFormat="1" applyFont="1" applyFill="1" applyBorder="1" applyAlignment="1">
      <alignment horizontal="right" vertical="center" wrapText="1"/>
    </xf>
    <xf numFmtId="41" fontId="35" fillId="0" borderId="13" xfId="0" applyNumberFormat="1" applyFont="1" applyBorder="1" applyAlignment="1">
      <alignment horizontal="right" vertical="center" wrapText="1"/>
    </xf>
    <xf numFmtId="41" fontId="35" fillId="0" borderId="12" xfId="0" applyNumberFormat="1" applyFont="1" applyBorder="1" applyAlignment="1">
      <alignment horizontal="right" vertical="center" wrapText="1"/>
    </xf>
    <xf numFmtId="41" fontId="35" fillId="0" borderId="12" xfId="0" applyNumberFormat="1" applyFont="1" applyBorder="1" applyAlignment="1">
      <alignment horizontal="center" vertical="center" wrapText="1"/>
    </xf>
    <xf numFmtId="41" fontId="35" fillId="0" borderId="13" xfId="0" applyNumberFormat="1" applyFont="1" applyBorder="1" applyAlignment="1">
      <alignment horizontal="center" vertical="center" wrapText="1"/>
    </xf>
    <xf numFmtId="41" fontId="35" fillId="0" borderId="1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Alignment="1">
      <alignment/>
    </xf>
    <xf numFmtId="0" fontId="32" fillId="0" borderId="0" xfId="0" applyFont="1" applyAlignment="1">
      <alignment horizontal="center" vertical="center"/>
    </xf>
    <xf numFmtId="0" fontId="33"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41" fontId="12" fillId="0" borderId="10" xfId="0" applyNumberFormat="1" applyFont="1" applyBorder="1" applyAlignment="1">
      <alignment horizontal="center" vertical="center" wrapText="1"/>
    </xf>
    <xf numFmtId="41" fontId="12" fillId="0" borderId="10" xfId="0" applyNumberFormat="1" applyFont="1" applyBorder="1" applyAlignment="1">
      <alignment horizontal="center"/>
    </xf>
    <xf numFmtId="41" fontId="35" fillId="23" borderId="24" xfId="0" applyNumberFormat="1" applyFont="1" applyFill="1" applyBorder="1" applyAlignment="1">
      <alignment horizontal="left" vertical="top" wrapText="1"/>
    </xf>
    <xf numFmtId="0" fontId="7" fillId="0" borderId="38" xfId="0" applyFont="1" applyBorder="1" applyAlignment="1">
      <alignment vertical="top" wrapText="1"/>
    </xf>
    <xf numFmtId="0" fontId="35" fillId="0" borderId="27"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8" xfId="0"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35" fillId="0" borderId="27" xfId="0" applyFont="1" applyBorder="1" applyAlignment="1">
      <alignment vertical="center" wrapText="1"/>
    </xf>
    <xf numFmtId="0" fontId="35" fillId="0" borderId="25" xfId="0" applyFont="1" applyBorder="1" applyAlignment="1">
      <alignment vertical="center" wrapText="1"/>
    </xf>
    <xf numFmtId="0" fontId="35" fillId="0" borderId="28" xfId="0" applyFont="1" applyBorder="1" applyAlignment="1">
      <alignment vertical="center" wrapText="1"/>
    </xf>
    <xf numFmtId="0" fontId="35" fillId="0" borderId="67" xfId="0" applyFont="1" applyBorder="1" applyAlignment="1">
      <alignment vertical="center" wrapText="1"/>
    </xf>
    <xf numFmtId="0" fontId="35" fillId="0" borderId="63" xfId="0" applyFont="1" applyBorder="1" applyAlignment="1">
      <alignment vertical="center" wrapText="1"/>
    </xf>
    <xf numFmtId="0" fontId="35" fillId="0" borderId="45" xfId="0" applyFont="1" applyBorder="1" applyAlignment="1">
      <alignment vertical="center" wrapText="1"/>
    </xf>
    <xf numFmtId="0" fontId="37" fillId="6" borderId="11" xfId="0" applyFont="1" applyFill="1" applyBorder="1" applyAlignment="1">
      <alignment horizontal="center" vertical="center" wrapText="1"/>
    </xf>
    <xf numFmtId="0" fontId="7" fillId="6" borderId="39" xfId="0" applyFont="1" applyFill="1" applyBorder="1" applyAlignment="1">
      <alignment/>
    </xf>
    <xf numFmtId="0" fontId="35" fillId="0" borderId="25" xfId="0" applyFont="1" applyBorder="1" applyAlignment="1">
      <alignment wrapText="1"/>
    </xf>
    <xf numFmtId="0" fontId="35" fillId="0" borderId="28" xfId="0" applyFont="1" applyBorder="1" applyAlignment="1">
      <alignment wrapText="1"/>
    </xf>
    <xf numFmtId="49" fontId="7" fillId="0" borderId="0" xfId="0" applyNumberFormat="1" applyFont="1" applyAlignment="1">
      <alignment horizontal="left" vertical="center" wrapText="1"/>
    </xf>
    <xf numFmtId="0" fontId="0" fillId="0" borderId="1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4" borderId="68" xfId="0" applyFill="1" applyBorder="1" applyAlignment="1">
      <alignment horizontal="center" vertical="center" wrapText="1"/>
    </xf>
    <xf numFmtId="0" fontId="0" fillId="4" borderId="20" xfId="0" applyFont="1" applyFill="1" applyBorder="1" applyAlignment="1">
      <alignment horizontal="center" vertical="center" wrapText="1"/>
    </xf>
    <xf numFmtId="41" fontId="7" fillId="6" borderId="21" xfId="0" applyNumberFormat="1" applyFont="1" applyFill="1" applyBorder="1" applyAlignment="1">
      <alignment horizontal="center" vertical="center"/>
    </xf>
    <xf numFmtId="41" fontId="7" fillId="6" borderId="23" xfId="0" applyNumberFormat="1" applyFont="1" applyFill="1" applyBorder="1" applyAlignment="1">
      <alignment horizontal="center" vertical="center"/>
    </xf>
    <xf numFmtId="0" fontId="0" fillId="4" borderId="21" xfId="0" applyFill="1" applyBorder="1" applyAlignment="1">
      <alignment horizontal="center" vertical="center" wrapText="1"/>
    </xf>
    <xf numFmtId="0" fontId="0" fillId="4" borderId="21" xfId="0" applyFont="1" applyFill="1" applyBorder="1" applyAlignment="1">
      <alignment horizontal="center" vertical="center" wrapText="1"/>
    </xf>
    <xf numFmtId="41" fontId="0" fillId="6" borderId="69" xfId="0" applyNumberFormat="1" applyFont="1" applyFill="1" applyBorder="1" applyAlignment="1">
      <alignment horizontal="center" vertical="center"/>
    </xf>
    <xf numFmtId="41" fontId="0" fillId="6" borderId="23" xfId="0" applyNumberFormat="1" applyFont="1" applyFill="1" applyBorder="1" applyAlignment="1">
      <alignment horizontal="center" vertical="center"/>
    </xf>
    <xf numFmtId="0" fontId="15" fillId="0" borderId="70" xfId="0" applyFont="1" applyBorder="1" applyAlignment="1">
      <alignment horizontal="center" vertical="center" wrapText="1"/>
    </xf>
    <xf numFmtId="0" fontId="15"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41" fontId="24" fillId="5" borderId="68" xfId="0" applyNumberFormat="1" applyFont="1" applyFill="1" applyBorder="1" applyAlignment="1">
      <alignment horizontal="center" vertical="center"/>
    </xf>
    <xf numFmtId="41" fontId="24" fillId="5" borderId="20" xfId="0" applyNumberFormat="1" applyFont="1" applyFill="1" applyBorder="1" applyAlignment="1">
      <alignment horizontal="center" vertical="center"/>
    </xf>
    <xf numFmtId="0" fontId="0" fillId="0" borderId="72" xfId="0" applyBorder="1" applyAlignment="1">
      <alignment horizontal="center" vertical="center"/>
    </xf>
    <xf numFmtId="0" fontId="0" fillId="0" borderId="59" xfId="0" applyFont="1" applyBorder="1" applyAlignment="1">
      <alignment horizontal="center" vertical="center"/>
    </xf>
    <xf numFmtId="0" fontId="0" fillId="0" borderId="43" xfId="0" applyFont="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41" fontId="7" fillId="6" borderId="47" xfId="0" applyNumberFormat="1" applyFont="1" applyFill="1" applyBorder="1" applyAlignment="1">
      <alignment horizontal="center" vertical="center"/>
    </xf>
    <xf numFmtId="41" fontId="7" fillId="6" borderId="20" xfId="0" applyNumberFormat="1" applyFont="1" applyFill="1" applyBorder="1" applyAlignment="1">
      <alignment horizontal="center" vertical="center"/>
    </xf>
    <xf numFmtId="41" fontId="7" fillId="37" borderId="68" xfId="0" applyNumberFormat="1" applyFont="1" applyFill="1" applyBorder="1" applyAlignment="1">
      <alignment horizontal="center" vertical="center"/>
    </xf>
    <xf numFmtId="41" fontId="7" fillId="37" borderId="47" xfId="0" applyNumberFormat="1" applyFont="1" applyFill="1" applyBorder="1" applyAlignment="1">
      <alignment horizontal="center" vertical="center"/>
    </xf>
    <xf numFmtId="41" fontId="7" fillId="37" borderId="20" xfId="0" applyNumberFormat="1" applyFont="1" applyFill="1" applyBorder="1" applyAlignment="1">
      <alignment horizontal="center" vertical="center"/>
    </xf>
    <xf numFmtId="0" fontId="98" fillId="0" borderId="68" xfId="0" applyFont="1" applyBorder="1" applyAlignment="1">
      <alignment horizontal="right" vertical="center" wrapText="1"/>
    </xf>
    <xf numFmtId="0" fontId="98" fillId="0" borderId="47" xfId="0" applyFont="1" applyBorder="1" applyAlignment="1">
      <alignment horizontal="right" vertical="center" wrapText="1"/>
    </xf>
    <xf numFmtId="0" fontId="24" fillId="0" borderId="47" xfId="0" applyFont="1" applyBorder="1" applyAlignment="1">
      <alignment horizontal="right" vertical="center"/>
    </xf>
    <xf numFmtId="0" fontId="24" fillId="0" borderId="20" xfId="0" applyFont="1" applyBorder="1" applyAlignment="1">
      <alignment horizontal="right" vertical="center"/>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4" fillId="0" borderId="15" xfId="0" applyFont="1" applyFill="1" applyBorder="1" applyAlignment="1">
      <alignment horizontal="right" vertical="center"/>
    </xf>
    <xf numFmtId="0" fontId="7" fillId="0" borderId="0" xfId="0" applyFont="1" applyFill="1" applyBorder="1" applyAlignment="1">
      <alignment horizontal="right" vertical="center"/>
    </xf>
    <xf numFmtId="0" fontId="0" fillId="0" borderId="17" xfId="0"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4" borderId="23" xfId="0" applyFont="1" applyFill="1" applyBorder="1" applyAlignment="1">
      <alignment horizontal="center" vertical="center" wrapText="1"/>
    </xf>
    <xf numFmtId="41" fontId="0" fillId="6" borderId="68" xfId="0" applyNumberFormat="1" applyFont="1" applyFill="1" applyBorder="1" applyAlignment="1">
      <alignment horizontal="center" vertical="center"/>
    </xf>
    <xf numFmtId="41" fontId="0" fillId="6" borderId="20" xfId="0" applyNumberFormat="1"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Border="1" applyAlignment="1">
      <alignment horizontal="right" vertical="center"/>
    </xf>
    <xf numFmtId="0" fontId="99" fillId="6" borderId="34" xfId="0" applyFont="1" applyFill="1" applyBorder="1" applyAlignment="1">
      <alignment horizontal="center" vertical="center" wrapText="1"/>
    </xf>
    <xf numFmtId="0" fontId="99" fillId="6" borderId="34" xfId="0" applyFont="1" applyFill="1" applyBorder="1" applyAlignment="1">
      <alignment vertical="center" wrapText="1"/>
    </xf>
    <xf numFmtId="0" fontId="0" fillId="6" borderId="34" xfId="0" applyFill="1" applyBorder="1" applyAlignment="1">
      <alignment vertical="center"/>
    </xf>
    <xf numFmtId="0" fontId="0" fillId="6" borderId="68" xfId="0" applyFill="1" applyBorder="1" applyAlignment="1">
      <alignment vertical="center"/>
    </xf>
    <xf numFmtId="0" fontId="0" fillId="33" borderId="15" xfId="0" applyFill="1" applyBorder="1" applyAlignment="1">
      <alignment horizontal="center" vertical="center"/>
    </xf>
    <xf numFmtId="0" fontId="0" fillId="33" borderId="15" xfId="0" applyFont="1" applyFill="1" applyBorder="1" applyAlignment="1">
      <alignment horizontal="center" vertical="center"/>
    </xf>
    <xf numFmtId="0" fontId="0"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99" fillId="5" borderId="34" xfId="0" applyFont="1" applyFill="1" applyBorder="1" applyAlignment="1">
      <alignment horizontal="center" vertical="center" wrapText="1"/>
    </xf>
    <xf numFmtId="0" fontId="99" fillId="5" borderId="34" xfId="0" applyFont="1" applyFill="1" applyBorder="1" applyAlignment="1">
      <alignment vertical="center" wrapText="1"/>
    </xf>
    <xf numFmtId="0" fontId="0" fillId="5" borderId="34" xfId="0" applyFill="1" applyBorder="1" applyAlignment="1">
      <alignment vertical="center"/>
    </xf>
    <xf numFmtId="41" fontId="5" fillId="5" borderId="68" xfId="0" applyNumberFormat="1" applyFont="1" applyFill="1" applyBorder="1" applyAlignment="1">
      <alignment horizontal="center" vertical="center"/>
    </xf>
    <xf numFmtId="41" fontId="5" fillId="5" borderId="20" xfId="0" applyNumberFormat="1"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1" xfId="0" applyBorder="1" applyAlignment="1">
      <alignment horizontal="center" vertical="center"/>
    </xf>
    <xf numFmtId="41" fontId="0" fillId="6" borderId="47" xfId="0" applyNumberFormat="1" applyFont="1" applyFill="1" applyBorder="1" applyAlignment="1">
      <alignment horizontal="center" vertical="center"/>
    </xf>
    <xf numFmtId="0" fontId="99" fillId="6" borderId="21" xfId="0" applyFont="1" applyFill="1" applyBorder="1" applyAlignment="1">
      <alignment horizontal="center" vertical="center"/>
    </xf>
    <xf numFmtId="41" fontId="7" fillId="6" borderId="68" xfId="0" applyNumberFormat="1" applyFont="1" applyFill="1" applyBorder="1" applyAlignment="1">
      <alignment horizontal="center" vertical="center"/>
    </xf>
    <xf numFmtId="0" fontId="0" fillId="4" borderId="47" xfId="0"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110" fillId="38" borderId="60" xfId="0" applyFont="1" applyFill="1" applyBorder="1" applyAlignment="1">
      <alignment horizontal="center" vertical="center" wrapText="1"/>
    </xf>
    <xf numFmtId="0" fontId="110" fillId="38" borderId="35" xfId="0" applyFont="1" applyFill="1" applyBorder="1" applyAlignment="1">
      <alignment horizontal="center" vertical="center" wrapText="1"/>
    </xf>
    <xf numFmtId="0" fontId="110" fillId="38" borderId="66" xfId="0" applyFont="1" applyFill="1" applyBorder="1" applyAlignment="1">
      <alignment horizontal="center" vertical="center" wrapText="1"/>
    </xf>
    <xf numFmtId="0" fontId="0" fillId="36" borderId="39" xfId="0" applyFill="1" applyBorder="1" applyAlignment="1">
      <alignment horizontal="center" vertical="center" wrapText="1"/>
    </xf>
    <xf numFmtId="0" fontId="0" fillId="36"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5" fillId="4" borderId="32" xfId="0" applyFont="1" applyFill="1" applyBorder="1" applyAlignment="1">
      <alignment horizontal="center" vertical="center" wrapText="1"/>
    </xf>
    <xf numFmtId="0" fontId="95" fillId="4" borderId="24" xfId="0" applyFont="1" applyFill="1" applyBorder="1" applyAlignment="1">
      <alignment horizontal="center" vertical="center" wrapText="1"/>
    </xf>
    <xf numFmtId="41" fontId="5" fillId="0" borderId="0" xfId="0" applyNumberFormat="1" applyFont="1" applyBorder="1" applyAlignment="1">
      <alignment horizontal="left" vertical="center"/>
    </xf>
    <xf numFmtId="0" fontId="5" fillId="0" borderId="0" xfId="0" applyFont="1" applyBorder="1" applyAlignment="1">
      <alignment horizontal="center" vertical="center"/>
    </xf>
    <xf numFmtId="0" fontId="109" fillId="0" borderId="0" xfId="0" applyFont="1" applyAlignment="1">
      <alignment horizontal="left" vertical="center" wrapText="1"/>
    </xf>
    <xf numFmtId="41" fontId="0" fillId="6" borderId="68" xfId="0" applyNumberFormat="1" applyFont="1" applyFill="1" applyBorder="1" applyAlignment="1">
      <alignment horizontal="center" vertical="center" wrapText="1"/>
    </xf>
    <xf numFmtId="0" fontId="0" fillId="6" borderId="20" xfId="0" applyFont="1" applyFill="1" applyBorder="1" applyAlignment="1">
      <alignment horizontal="center" vertical="center" wrapText="1"/>
    </xf>
    <xf numFmtId="41" fontId="16" fillId="5" borderId="68" xfId="0" applyNumberFormat="1" applyFont="1" applyFill="1" applyBorder="1" applyAlignment="1">
      <alignment horizontal="left" vertical="center" wrapText="1"/>
    </xf>
    <xf numFmtId="41" fontId="16" fillId="5" borderId="20" xfId="0" applyNumberFormat="1" applyFont="1" applyFill="1" applyBorder="1" applyAlignment="1">
      <alignment horizontal="left" vertical="center" wrapText="1"/>
    </xf>
    <xf numFmtId="41" fontId="0" fillId="6" borderId="69" xfId="0" applyNumberFormat="1" applyFont="1" applyFill="1" applyBorder="1" applyAlignment="1">
      <alignment horizontal="center" vertical="center" wrapText="1"/>
    </xf>
    <xf numFmtId="41" fontId="0" fillId="6" borderId="23" xfId="0" applyNumberFormat="1" applyFont="1" applyFill="1" applyBorder="1" applyAlignment="1">
      <alignment horizontal="center" vertical="center" wrapText="1"/>
    </xf>
    <xf numFmtId="49" fontId="7" fillId="0" borderId="0" xfId="0" applyNumberFormat="1" applyFont="1" applyAlignment="1">
      <alignment vertical="center" wrapText="1"/>
    </xf>
    <xf numFmtId="41" fontId="5" fillId="5" borderId="47" xfId="0" applyNumberFormat="1" applyFont="1" applyFill="1" applyBorder="1" applyAlignment="1">
      <alignment horizontal="center" vertical="center"/>
    </xf>
    <xf numFmtId="41" fontId="5" fillId="5" borderId="74"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4" borderId="32" xfId="0" applyFill="1" applyBorder="1" applyAlignment="1">
      <alignment horizontal="center" vertical="center" wrapText="1"/>
    </xf>
    <xf numFmtId="0" fontId="0" fillId="4" borderId="37" xfId="0"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vertical="center"/>
    </xf>
    <xf numFmtId="0" fontId="0" fillId="0" borderId="25" xfId="0" applyBorder="1" applyAlignment="1">
      <alignment horizontal="center" vertical="center" wrapText="1"/>
    </xf>
    <xf numFmtId="0" fontId="0" fillId="4" borderId="27" xfId="0" applyFill="1" applyBorder="1" applyAlignment="1">
      <alignment horizontal="center" vertical="center" wrapText="1"/>
    </xf>
    <xf numFmtId="0" fontId="0" fillId="4" borderId="13"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24" fillId="0" borderId="21" xfId="0" applyFont="1" applyBorder="1" applyAlignment="1">
      <alignment horizontal="right" vertical="center"/>
    </xf>
    <xf numFmtId="0" fontId="7" fillId="0" borderId="21" xfId="0" applyFont="1" applyBorder="1" applyAlignment="1">
      <alignment horizontal="right" vertical="center"/>
    </xf>
    <xf numFmtId="41" fontId="111" fillId="7" borderId="78" xfId="0" applyNumberFormat="1" applyFont="1" applyFill="1" applyBorder="1" applyAlignment="1">
      <alignment horizontal="center" vertical="top" wrapText="1"/>
    </xf>
    <xf numFmtId="41" fontId="111" fillId="7" borderId="79" xfId="0" applyNumberFormat="1" applyFont="1" applyFill="1" applyBorder="1" applyAlignment="1">
      <alignment horizontal="center" vertical="top" wrapText="1"/>
    </xf>
    <xf numFmtId="41" fontId="111" fillId="7" borderId="38" xfId="0" applyNumberFormat="1" applyFont="1" applyFill="1" applyBorder="1" applyAlignment="1">
      <alignment horizontal="center" vertical="top" wrapText="1"/>
    </xf>
    <xf numFmtId="0" fontId="0" fillId="0" borderId="13" xfId="0" applyFont="1" applyBorder="1" applyAlignment="1">
      <alignment horizontal="center" vertical="center" wrapText="1"/>
    </xf>
    <xf numFmtId="0" fontId="99" fillId="6" borderId="68" xfId="0" applyFont="1" applyFill="1" applyBorder="1" applyAlignment="1">
      <alignment horizontal="right" vertical="center" wrapText="1"/>
    </xf>
    <xf numFmtId="0" fontId="99" fillId="6" borderId="47" xfId="0" applyFont="1" applyFill="1" applyBorder="1" applyAlignment="1">
      <alignment horizontal="right" vertical="center" wrapText="1"/>
    </xf>
    <xf numFmtId="0" fontId="99" fillId="6" borderId="20" xfId="0" applyFont="1" applyFill="1" applyBorder="1" applyAlignment="1">
      <alignment horizontal="right" vertical="center" wrapText="1"/>
    </xf>
    <xf numFmtId="0" fontId="0"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0" fillId="39" borderId="17" xfId="0" applyFont="1" applyFill="1" applyBorder="1" applyAlignment="1">
      <alignment horizontal="center" vertical="center" wrapText="1"/>
    </xf>
    <xf numFmtId="0" fontId="0" fillId="39" borderId="70" xfId="0" applyFont="1" applyFill="1" applyBorder="1" applyAlignment="1">
      <alignment horizontal="center" vertical="center" wrapText="1"/>
    </xf>
    <xf numFmtId="0" fontId="0" fillId="39" borderId="18" xfId="0" applyFont="1" applyFill="1" applyBorder="1" applyAlignment="1">
      <alignment horizontal="center" vertical="center" wrapText="1"/>
    </xf>
    <xf numFmtId="0" fontId="0" fillId="0" borderId="80" xfId="0" applyBorder="1" applyAlignment="1">
      <alignment horizontal="center" vertical="top" wrapText="1"/>
    </xf>
    <xf numFmtId="0" fontId="95" fillId="0" borderId="80" xfId="0" applyFont="1" applyBorder="1" applyAlignment="1">
      <alignment horizontal="center" vertical="top" wrapText="1"/>
    </xf>
    <xf numFmtId="0" fontId="0" fillId="0" borderId="80" xfId="0" applyFont="1" applyBorder="1" applyAlignment="1">
      <alignment horizontal="center" vertical="top" wrapText="1"/>
    </xf>
    <xf numFmtId="0" fontId="0" fillId="0" borderId="81" xfId="0" applyFont="1" applyBorder="1" applyAlignment="1">
      <alignment horizontal="center" vertical="top" wrapText="1"/>
    </xf>
    <xf numFmtId="0" fontId="0" fillId="0" borderId="78" xfId="0" applyFont="1" applyBorder="1" applyAlignment="1">
      <alignment horizontal="center" vertical="top"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41" fontId="5" fillId="0" borderId="14" xfId="0" applyNumberFormat="1" applyFont="1" applyBorder="1" applyAlignment="1">
      <alignment horizontal="center" vertical="center" wrapText="1"/>
    </xf>
    <xf numFmtId="0" fontId="17" fillId="0" borderId="0" xfId="0" applyFont="1" applyBorder="1" applyAlignment="1">
      <alignment horizontal="right" vertical="center" wrapText="1"/>
    </xf>
    <xf numFmtId="0" fontId="112" fillId="5" borderId="68" xfId="0" applyFont="1" applyFill="1" applyBorder="1" applyAlignment="1">
      <alignment horizontal="center" vertical="center" wrapText="1"/>
    </xf>
    <xf numFmtId="0" fontId="112" fillId="5" borderId="47" xfId="0" applyFont="1" applyFill="1" applyBorder="1" applyAlignment="1">
      <alignment horizontal="center" vertical="center" wrapText="1"/>
    </xf>
    <xf numFmtId="0" fontId="112" fillId="5" borderId="20" xfId="0" applyFont="1" applyFill="1" applyBorder="1" applyAlignment="1">
      <alignment horizontal="center" vertical="center" wrapText="1"/>
    </xf>
    <xf numFmtId="0" fontId="0" fillId="0" borderId="32" xfId="0" applyFont="1" applyBorder="1" applyAlignment="1">
      <alignment horizontal="center" vertical="center" wrapText="1"/>
    </xf>
    <xf numFmtId="41" fontId="0" fillId="0" borderId="27" xfId="0" applyNumberFormat="1" applyBorder="1" applyAlignment="1">
      <alignment horizontal="center" vertical="center" wrapText="1"/>
    </xf>
    <xf numFmtId="0" fontId="0" fillId="0" borderId="28" xfId="0" applyBorder="1" applyAlignment="1">
      <alignment horizontal="center" vertical="center" wrapText="1"/>
    </xf>
    <xf numFmtId="41" fontId="97" fillId="0" borderId="84" xfId="0" applyNumberFormat="1" applyFont="1" applyBorder="1" applyAlignment="1">
      <alignment horizontal="center" vertical="center" wrapText="1"/>
    </xf>
    <xf numFmtId="0" fontId="95" fillId="0" borderId="39" xfId="0" applyFont="1" applyBorder="1" applyAlignment="1">
      <alignment horizontal="center" wrapText="1"/>
    </xf>
    <xf numFmtId="41" fontId="97" fillId="0" borderId="10" xfId="0" applyNumberFormat="1" applyFont="1" applyBorder="1" applyAlignment="1">
      <alignment horizontal="center" vertical="center" textRotation="255"/>
    </xf>
    <xf numFmtId="0" fontId="97" fillId="0" borderId="13" xfId="0" applyFont="1" applyBorder="1" applyAlignment="1">
      <alignment vertical="center" wrapText="1"/>
    </xf>
    <xf numFmtId="0" fontId="97" fillId="0" borderId="39" xfId="0" applyFont="1" applyBorder="1" applyAlignment="1">
      <alignment wrapText="1"/>
    </xf>
    <xf numFmtId="0" fontId="97" fillId="0" borderId="13" xfId="0" applyFont="1" applyBorder="1" applyAlignment="1">
      <alignment wrapText="1"/>
    </xf>
    <xf numFmtId="0" fontId="97" fillId="0" borderId="10" xfId="0" applyFont="1" applyBorder="1" applyAlignment="1">
      <alignment horizontal="left" vertical="top" wrapText="1"/>
    </xf>
    <xf numFmtId="0" fontId="97" fillId="0" borderId="12" xfId="0" applyFont="1" applyBorder="1" applyAlignment="1">
      <alignment wrapText="1"/>
    </xf>
    <xf numFmtId="0" fontId="97" fillId="0" borderId="10" xfId="0" applyFont="1" applyBorder="1" applyAlignment="1">
      <alignment wrapText="1"/>
    </xf>
    <xf numFmtId="0" fontId="108" fillId="0" borderId="73" xfId="0" applyFont="1" applyBorder="1" applyAlignment="1">
      <alignment horizontal="center" vertical="center" wrapText="1"/>
    </xf>
    <xf numFmtId="0" fontId="108"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5" fillId="0" borderId="14" xfId="0" applyFont="1" applyBorder="1" applyAlignment="1">
      <alignment horizontal="center" vertical="center" wrapText="1"/>
    </xf>
    <xf numFmtId="41" fontId="97" fillId="0" borderId="11" xfId="0" applyNumberFormat="1" applyFont="1" applyBorder="1" applyAlignment="1">
      <alignment horizontal="center" vertical="center" wrapText="1"/>
    </xf>
    <xf numFmtId="0" fontId="113" fillId="0" borderId="39" xfId="0" applyFont="1" applyBorder="1" applyAlignment="1">
      <alignment horizontal="center" vertical="center" wrapText="1"/>
    </xf>
    <xf numFmtId="41" fontId="10" fillId="0" borderId="27" xfId="0" applyNumberFormat="1" applyFont="1" applyBorder="1" applyAlignment="1">
      <alignment horizontal="center" vertical="center" wrapText="1"/>
    </xf>
    <xf numFmtId="0" fontId="114" fillId="0" borderId="0" xfId="0" applyFont="1" applyAlignment="1">
      <alignment horizontal="center" vertical="center"/>
    </xf>
    <xf numFmtId="0" fontId="4"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41" fontId="7" fillId="0" borderId="26" xfId="0" applyNumberFormat="1" applyFont="1" applyBorder="1" applyAlignment="1">
      <alignment horizontal="center" vertical="center" wrapText="1"/>
    </xf>
    <xf numFmtId="41" fontId="7" fillId="0" borderId="11" xfId="0" applyNumberFormat="1" applyFont="1" applyBorder="1" applyAlignment="1">
      <alignment/>
    </xf>
    <xf numFmtId="0" fontId="7" fillId="0" borderId="11" xfId="0" applyFont="1" applyBorder="1" applyAlignment="1">
      <alignment/>
    </xf>
    <xf numFmtId="41" fontId="115" fillId="0" borderId="11" xfId="0" applyNumberFormat="1" applyFont="1" applyBorder="1" applyAlignment="1">
      <alignment horizontal="center" vertical="center" wrapText="1"/>
    </xf>
    <xf numFmtId="0" fontId="109" fillId="0" borderId="55" xfId="0" applyFont="1" applyBorder="1" applyAlignment="1">
      <alignment horizontal="center" vertical="center" wrapText="1"/>
    </xf>
    <xf numFmtId="0" fontId="109" fillId="0" borderId="42" xfId="0" applyFont="1" applyBorder="1" applyAlignment="1">
      <alignment horizontal="center" vertical="center" wrapText="1"/>
    </xf>
    <xf numFmtId="0" fontId="116" fillId="6" borderId="68" xfId="0" applyFont="1" applyFill="1" applyBorder="1" applyAlignment="1">
      <alignment horizontal="right" vertical="center" wrapText="1"/>
    </xf>
    <xf numFmtId="0" fontId="116" fillId="6" borderId="47" xfId="0" applyFont="1" applyFill="1" applyBorder="1" applyAlignment="1">
      <alignment horizontal="right" vertical="center" wrapText="1"/>
    </xf>
    <xf numFmtId="0" fontId="116" fillId="6" borderId="20" xfId="0" applyFont="1" applyFill="1" applyBorder="1" applyAlignment="1">
      <alignment horizontal="right" vertical="center" wrapText="1"/>
    </xf>
    <xf numFmtId="41" fontId="8" fillId="0" borderId="80" xfId="0" applyNumberFormat="1" applyFont="1" applyBorder="1" applyAlignment="1">
      <alignment horizontal="center" vertical="center" wrapText="1"/>
    </xf>
    <xf numFmtId="41" fontId="9" fillId="0" borderId="70" xfId="0" applyNumberFormat="1" applyFont="1" applyBorder="1" applyAlignment="1">
      <alignment horizontal="center" vertical="center" wrapText="1"/>
    </xf>
    <xf numFmtId="0" fontId="7" fillId="0" borderId="16" xfId="0" applyFont="1" applyBorder="1" applyAlignment="1">
      <alignment horizontal="center"/>
    </xf>
    <xf numFmtId="0" fontId="95" fillId="0" borderId="10" xfId="0" applyFont="1" applyBorder="1" applyAlignment="1">
      <alignment horizontal="center" vertical="center" textRotation="255"/>
    </xf>
    <xf numFmtId="0" fontId="97" fillId="0" borderId="84" xfId="0" applyNumberFormat="1" applyFont="1" applyBorder="1" applyAlignment="1">
      <alignment horizontal="center" vertical="center" wrapText="1"/>
    </xf>
    <xf numFmtId="0" fontId="95" fillId="0" borderId="55" xfId="0" applyNumberFormat="1" applyFont="1" applyBorder="1" applyAlignment="1">
      <alignment wrapText="1"/>
    </xf>
    <xf numFmtId="0" fontId="95" fillId="0" borderId="39" xfId="0" applyNumberFormat="1" applyFont="1" applyBorder="1" applyAlignment="1">
      <alignment wrapText="1"/>
    </xf>
    <xf numFmtId="0" fontId="117" fillId="0" borderId="21" xfId="0" applyFont="1" applyBorder="1" applyAlignment="1">
      <alignment horizontal="right" vertical="center"/>
    </xf>
    <xf numFmtId="0" fontId="118" fillId="0" borderId="21" xfId="0" applyFont="1" applyBorder="1" applyAlignment="1">
      <alignment horizontal="right" vertical="center"/>
    </xf>
    <xf numFmtId="41" fontId="97" fillId="0" borderId="11" xfId="0" applyNumberFormat="1" applyFont="1" applyBorder="1" applyAlignment="1">
      <alignment horizontal="center" vertical="center" textRotation="255"/>
    </xf>
    <xf numFmtId="41" fontId="97" fillId="0" borderId="12" xfId="0" applyNumberFormat="1" applyFont="1" applyBorder="1" applyAlignment="1">
      <alignment horizontal="center" vertical="center" textRotation="255"/>
    </xf>
    <xf numFmtId="0" fontId="116" fillId="5" borderId="68" xfId="0" applyFont="1" applyFill="1" applyBorder="1" applyAlignment="1">
      <alignment horizontal="center" vertical="center" wrapText="1"/>
    </xf>
    <xf numFmtId="0" fontId="116" fillId="5" borderId="47" xfId="0" applyFont="1" applyFill="1" applyBorder="1" applyAlignment="1">
      <alignment horizontal="center" vertical="center" wrapText="1"/>
    </xf>
    <xf numFmtId="0" fontId="116" fillId="5" borderId="20" xfId="0" applyFont="1" applyFill="1" applyBorder="1" applyAlignment="1">
      <alignment horizontal="center" vertical="center" wrapText="1"/>
    </xf>
    <xf numFmtId="0" fontId="4" fillId="40" borderId="17" xfId="0" applyFont="1" applyFill="1" applyBorder="1" applyAlignment="1">
      <alignment horizontal="center" vertical="center" wrapText="1"/>
    </xf>
    <xf numFmtId="0" fontId="4" fillId="40" borderId="70" xfId="0" applyFont="1" applyFill="1" applyBorder="1" applyAlignment="1">
      <alignment horizontal="center" vertical="center" wrapText="1"/>
    </xf>
    <xf numFmtId="0" fontId="4" fillId="40" borderId="18" xfId="0" applyFont="1" applyFill="1" applyBorder="1" applyAlignment="1">
      <alignment horizontal="center" vertical="center" wrapText="1"/>
    </xf>
    <xf numFmtId="0" fontId="8"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8" fillId="0" borderId="25" xfId="0" applyFont="1" applyBorder="1" applyAlignment="1">
      <alignment horizontal="center" vertical="center" wrapText="1"/>
    </xf>
    <xf numFmtId="0" fontId="0" fillId="0" borderId="10" xfId="0" applyBorder="1" applyAlignment="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W18"/>
  <sheetViews>
    <sheetView zoomScalePageLayoutView="0" workbookViewId="0" topLeftCell="A1">
      <selection activeCell="BF3" sqref="BF3:BK3"/>
    </sheetView>
  </sheetViews>
  <sheetFormatPr defaultColWidth="9.00390625" defaultRowHeight="16.5"/>
  <cols>
    <col min="1" max="1" width="4.25390625" style="0" customWidth="1"/>
    <col min="2" max="2" width="11.00390625" style="0" customWidth="1"/>
    <col min="3" max="3" width="8.75390625" style="0" customWidth="1"/>
    <col min="4" max="6" width="2.625" style="0" customWidth="1"/>
    <col min="7" max="9" width="3.00390625" style="0" customWidth="1"/>
    <col min="10" max="10" width="2.875" style="0" customWidth="1"/>
    <col min="11" max="11" width="3.375" style="0" customWidth="1"/>
    <col min="12" max="12" width="2.50390625" style="0" customWidth="1"/>
    <col min="13" max="13" width="3.125" style="0" customWidth="1"/>
    <col min="14" max="15" width="3.25390625" style="0" customWidth="1"/>
    <col min="16" max="16" width="2.75390625" style="0" customWidth="1"/>
    <col min="17" max="17" width="3.25390625" style="0" customWidth="1"/>
    <col min="18" max="18" width="3.125" style="0" customWidth="1"/>
    <col min="19" max="19" width="2.875" style="0" customWidth="1"/>
    <col min="20" max="20" width="2.75390625" style="0" customWidth="1"/>
    <col min="21" max="21" width="3.125" style="0" customWidth="1"/>
    <col min="22" max="22" width="3.625" style="0" customWidth="1"/>
    <col min="23" max="23" width="3.00390625" style="0" customWidth="1"/>
    <col min="24" max="24" width="3.375" style="0" customWidth="1"/>
    <col min="25" max="25" width="3.25390625" style="0" customWidth="1"/>
    <col min="26" max="27" width="3.125" style="0" customWidth="1"/>
    <col min="28" max="28" width="3.50390625" style="0" customWidth="1"/>
    <col min="29" max="29" width="3.00390625" style="0" customWidth="1"/>
    <col min="30" max="30" width="3.125" style="0" customWidth="1"/>
    <col min="31" max="31" width="3.00390625" style="0" customWidth="1"/>
    <col min="32" max="32" width="3.25390625" style="0" customWidth="1"/>
    <col min="33" max="34" width="3.625" style="0" customWidth="1"/>
    <col min="35" max="35" width="3.00390625" style="0" customWidth="1"/>
    <col min="36" max="36" width="3.125" style="0" customWidth="1"/>
    <col min="37" max="37" width="2.875" style="0" customWidth="1"/>
    <col min="38" max="38" width="3.00390625" style="0" customWidth="1"/>
    <col min="39" max="39" width="3.25390625" style="0" customWidth="1"/>
    <col min="40" max="40" width="2.625" style="0" customWidth="1"/>
    <col min="41" max="41" width="2.875" style="0" customWidth="1"/>
    <col min="42" max="42" width="3.00390625" style="0" customWidth="1"/>
    <col min="43" max="43" width="2.875" style="0" customWidth="1"/>
    <col min="44" max="44" width="2.75390625" style="0" customWidth="1"/>
    <col min="45" max="45" width="3.00390625" style="0" customWidth="1"/>
    <col min="46" max="46" width="2.75390625" style="0" customWidth="1"/>
    <col min="47" max="47" width="2.875" style="0" customWidth="1"/>
    <col min="48" max="48" width="3.00390625" style="0" customWidth="1"/>
    <col min="49" max="49" width="3.125" style="0" customWidth="1"/>
    <col min="50" max="50" width="3.00390625" style="0" customWidth="1"/>
    <col min="51" max="52" width="3.125" style="0" customWidth="1"/>
    <col min="53" max="54" width="3.375" style="0" customWidth="1"/>
    <col min="55" max="55" width="2.875" style="0" customWidth="1"/>
    <col min="56" max="56" width="3.25390625" style="0" customWidth="1"/>
    <col min="57" max="57" width="3.00390625" style="0" customWidth="1"/>
    <col min="58" max="58" width="3.375" style="0" customWidth="1"/>
    <col min="59" max="59" width="3.125" style="0" customWidth="1"/>
    <col min="60" max="61" width="2.75390625" style="0" customWidth="1"/>
    <col min="62" max="62" width="3.25390625" style="0" customWidth="1"/>
    <col min="63" max="63" width="3.00390625" style="0" customWidth="1"/>
    <col min="64" max="64" width="3.125" style="0" customWidth="1"/>
    <col min="65" max="65" width="2.75390625" style="0" customWidth="1"/>
    <col min="66" max="66" width="3.25390625" style="0" customWidth="1"/>
    <col min="67" max="68" width="2.875" style="0" customWidth="1"/>
    <col min="69" max="72" width="3.375" style="0" customWidth="1"/>
    <col min="73" max="73" width="2.875" style="0" customWidth="1"/>
    <col min="74" max="74" width="3.125" style="0" customWidth="1"/>
    <col min="75" max="75" width="3.00390625" style="0" customWidth="1"/>
  </cols>
  <sheetData>
    <row r="1" spans="3:67" ht="48" customHeight="1">
      <c r="C1" s="375" t="s">
        <v>155</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row>
    <row r="2" spans="1:63" ht="17.25" thickBot="1">
      <c r="A2" s="323"/>
      <c r="B2" s="329" t="s">
        <v>151</v>
      </c>
      <c r="C2" s="324"/>
      <c r="D2" s="332" t="s">
        <v>117</v>
      </c>
      <c r="E2" s="332"/>
      <c r="F2" s="332"/>
      <c r="G2" s="332"/>
      <c r="H2" s="332"/>
      <c r="I2" s="332"/>
      <c r="J2" s="332"/>
      <c r="K2" s="332"/>
      <c r="L2" s="332"/>
      <c r="M2" s="332"/>
      <c r="N2" s="332"/>
      <c r="O2" s="332"/>
      <c r="P2" s="332"/>
      <c r="Q2" s="332"/>
      <c r="R2" s="332"/>
      <c r="S2" s="332"/>
      <c r="T2" s="332"/>
      <c r="U2" s="332"/>
      <c r="V2" s="332"/>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24"/>
      <c r="AZ2" s="324"/>
      <c r="BA2" s="324"/>
      <c r="BB2" s="324"/>
      <c r="BC2" s="324"/>
      <c r="BD2" s="324"/>
      <c r="BE2" s="324"/>
      <c r="BF2" s="376" t="s">
        <v>156</v>
      </c>
      <c r="BG2" s="376"/>
      <c r="BH2" s="376"/>
      <c r="BI2" s="376"/>
      <c r="BJ2" s="376"/>
      <c r="BK2" s="376"/>
    </row>
    <row r="3" spans="1:75" ht="55.5" customHeight="1">
      <c r="A3" s="377" t="s">
        <v>88</v>
      </c>
      <c r="B3" s="379" t="s">
        <v>154</v>
      </c>
      <c r="C3" s="381" t="s">
        <v>144</v>
      </c>
      <c r="D3" s="383" t="s">
        <v>122</v>
      </c>
      <c r="E3" s="384"/>
      <c r="F3" s="384"/>
      <c r="G3" s="384"/>
      <c r="H3" s="384"/>
      <c r="I3" s="385"/>
      <c r="J3" s="383" t="s">
        <v>123</v>
      </c>
      <c r="K3" s="384"/>
      <c r="L3" s="384"/>
      <c r="M3" s="384"/>
      <c r="N3" s="384"/>
      <c r="O3" s="385"/>
      <c r="P3" s="383" t="s">
        <v>118</v>
      </c>
      <c r="Q3" s="384"/>
      <c r="R3" s="384"/>
      <c r="S3" s="384"/>
      <c r="T3" s="384"/>
      <c r="U3" s="385"/>
      <c r="V3" s="383" t="s">
        <v>119</v>
      </c>
      <c r="W3" s="384"/>
      <c r="X3" s="384"/>
      <c r="Y3" s="384"/>
      <c r="Z3" s="384"/>
      <c r="AA3" s="385"/>
      <c r="AB3" s="383" t="s">
        <v>124</v>
      </c>
      <c r="AC3" s="384"/>
      <c r="AD3" s="384"/>
      <c r="AE3" s="384"/>
      <c r="AF3" s="384"/>
      <c r="AG3" s="385"/>
      <c r="AH3" s="383" t="s">
        <v>125</v>
      </c>
      <c r="AI3" s="384"/>
      <c r="AJ3" s="384"/>
      <c r="AK3" s="384"/>
      <c r="AL3" s="384"/>
      <c r="AM3" s="385"/>
      <c r="AN3" s="383" t="s">
        <v>126</v>
      </c>
      <c r="AO3" s="384"/>
      <c r="AP3" s="384"/>
      <c r="AQ3" s="384"/>
      <c r="AR3" s="384"/>
      <c r="AS3" s="385"/>
      <c r="AT3" s="383" t="s">
        <v>121</v>
      </c>
      <c r="AU3" s="384"/>
      <c r="AV3" s="384"/>
      <c r="AW3" s="384"/>
      <c r="AX3" s="384"/>
      <c r="AY3" s="385"/>
      <c r="AZ3" s="383" t="s">
        <v>120</v>
      </c>
      <c r="BA3" s="384"/>
      <c r="BB3" s="384"/>
      <c r="BC3" s="384"/>
      <c r="BD3" s="384"/>
      <c r="BE3" s="385"/>
      <c r="BF3" s="383" t="s">
        <v>127</v>
      </c>
      <c r="BG3" s="397"/>
      <c r="BH3" s="397"/>
      <c r="BI3" s="397"/>
      <c r="BJ3" s="397"/>
      <c r="BK3" s="398"/>
      <c r="BL3" s="389" t="s">
        <v>128</v>
      </c>
      <c r="BM3" s="390"/>
      <c r="BN3" s="390"/>
      <c r="BO3" s="390"/>
      <c r="BP3" s="390"/>
      <c r="BQ3" s="391"/>
      <c r="BR3" s="392" t="s">
        <v>103</v>
      </c>
      <c r="BS3" s="393"/>
      <c r="BT3" s="393"/>
      <c r="BU3" s="393"/>
      <c r="BV3" s="393"/>
      <c r="BW3" s="394"/>
    </row>
    <row r="4" spans="1:75" ht="54" customHeight="1">
      <c r="A4" s="378"/>
      <c r="B4" s="380"/>
      <c r="C4" s="382"/>
      <c r="D4" s="325" t="s">
        <v>104</v>
      </c>
      <c r="E4" s="333" t="s">
        <v>105</v>
      </c>
      <c r="F4" s="333" t="s">
        <v>106</v>
      </c>
      <c r="G4" s="333" t="s">
        <v>107</v>
      </c>
      <c r="H4" s="333" t="s">
        <v>108</v>
      </c>
      <c r="I4" s="334" t="s">
        <v>109</v>
      </c>
      <c r="J4" s="325" t="s">
        <v>104</v>
      </c>
      <c r="K4" s="333" t="s">
        <v>105</v>
      </c>
      <c r="L4" s="333" t="s">
        <v>106</v>
      </c>
      <c r="M4" s="333" t="s">
        <v>107</v>
      </c>
      <c r="N4" s="333" t="s">
        <v>108</v>
      </c>
      <c r="O4" s="334" t="s">
        <v>109</v>
      </c>
      <c r="P4" s="325" t="s">
        <v>104</v>
      </c>
      <c r="Q4" s="333" t="s">
        <v>105</v>
      </c>
      <c r="R4" s="333" t="s">
        <v>106</v>
      </c>
      <c r="S4" s="333" t="s">
        <v>116</v>
      </c>
      <c r="T4" s="333" t="s">
        <v>108</v>
      </c>
      <c r="U4" s="334" t="s">
        <v>109</v>
      </c>
      <c r="V4" s="325" t="s">
        <v>104</v>
      </c>
      <c r="W4" s="333" t="s">
        <v>105</v>
      </c>
      <c r="X4" s="333" t="s">
        <v>106</v>
      </c>
      <c r="Y4" s="333" t="s">
        <v>107</v>
      </c>
      <c r="Z4" s="333" t="s">
        <v>108</v>
      </c>
      <c r="AA4" s="334" t="s">
        <v>109</v>
      </c>
      <c r="AB4" s="335" t="s">
        <v>104</v>
      </c>
      <c r="AC4" s="336" t="s">
        <v>110</v>
      </c>
      <c r="AD4" s="336" t="s">
        <v>111</v>
      </c>
      <c r="AE4" s="333" t="s">
        <v>107</v>
      </c>
      <c r="AF4" s="333" t="s">
        <v>108</v>
      </c>
      <c r="AG4" s="334" t="s">
        <v>109</v>
      </c>
      <c r="AH4" s="335" t="s">
        <v>104</v>
      </c>
      <c r="AI4" s="336" t="s">
        <v>110</v>
      </c>
      <c r="AJ4" s="336" t="s">
        <v>111</v>
      </c>
      <c r="AK4" s="333" t="s">
        <v>107</v>
      </c>
      <c r="AL4" s="333" t="s">
        <v>108</v>
      </c>
      <c r="AM4" s="334" t="s">
        <v>109</v>
      </c>
      <c r="AN4" s="325" t="s">
        <v>104</v>
      </c>
      <c r="AO4" s="333" t="s">
        <v>105</v>
      </c>
      <c r="AP4" s="333" t="s">
        <v>106</v>
      </c>
      <c r="AQ4" s="333" t="s">
        <v>107</v>
      </c>
      <c r="AR4" s="333" t="s">
        <v>108</v>
      </c>
      <c r="AS4" s="334" t="s">
        <v>109</v>
      </c>
      <c r="AT4" s="325" t="s">
        <v>104</v>
      </c>
      <c r="AU4" s="333" t="s">
        <v>105</v>
      </c>
      <c r="AV4" s="333" t="s">
        <v>106</v>
      </c>
      <c r="AW4" s="333" t="s">
        <v>107</v>
      </c>
      <c r="AX4" s="333" t="s">
        <v>108</v>
      </c>
      <c r="AY4" s="334" t="s">
        <v>109</v>
      </c>
      <c r="AZ4" s="325" t="s">
        <v>104</v>
      </c>
      <c r="BA4" s="333" t="s">
        <v>105</v>
      </c>
      <c r="BB4" s="333" t="s">
        <v>106</v>
      </c>
      <c r="BC4" s="333" t="s">
        <v>107</v>
      </c>
      <c r="BD4" s="333" t="s">
        <v>108</v>
      </c>
      <c r="BE4" s="334" t="s">
        <v>109</v>
      </c>
      <c r="BF4" s="325" t="s">
        <v>104</v>
      </c>
      <c r="BG4" s="333" t="s">
        <v>105</v>
      </c>
      <c r="BH4" s="333" t="s">
        <v>106</v>
      </c>
      <c r="BI4" s="333" t="s">
        <v>107</v>
      </c>
      <c r="BJ4" s="333" t="s">
        <v>108</v>
      </c>
      <c r="BK4" s="334" t="s">
        <v>109</v>
      </c>
      <c r="BL4" s="325" t="s">
        <v>104</v>
      </c>
      <c r="BM4" s="333" t="s">
        <v>105</v>
      </c>
      <c r="BN4" s="333" t="s">
        <v>106</v>
      </c>
      <c r="BO4" s="333" t="s">
        <v>107</v>
      </c>
      <c r="BP4" s="333" t="s">
        <v>108</v>
      </c>
      <c r="BQ4" s="334" t="s">
        <v>109</v>
      </c>
      <c r="BR4" s="325" t="s">
        <v>104</v>
      </c>
      <c r="BS4" s="333" t="s">
        <v>105</v>
      </c>
      <c r="BT4" s="333" t="s">
        <v>106</v>
      </c>
      <c r="BU4" s="333" t="s">
        <v>107</v>
      </c>
      <c r="BV4" s="333" t="s">
        <v>108</v>
      </c>
      <c r="BW4" s="334" t="s">
        <v>109</v>
      </c>
    </row>
    <row r="5" spans="1:75" ht="16.5">
      <c r="A5" s="364" t="s">
        <v>18</v>
      </c>
      <c r="B5" s="365"/>
      <c r="C5" s="366">
        <f aca="true" t="shared" si="0" ref="C5:C10">SUM(D5:BW5)</f>
        <v>0</v>
      </c>
      <c r="D5" s="367"/>
      <c r="E5" s="365"/>
      <c r="F5" s="365"/>
      <c r="G5" s="365"/>
      <c r="H5" s="365"/>
      <c r="I5" s="368"/>
      <c r="J5" s="367"/>
      <c r="K5" s="365"/>
      <c r="L5" s="365"/>
      <c r="M5" s="365"/>
      <c r="N5" s="365"/>
      <c r="O5" s="368"/>
      <c r="P5" s="367"/>
      <c r="Q5" s="365"/>
      <c r="R5" s="365"/>
      <c r="S5" s="365"/>
      <c r="T5" s="365"/>
      <c r="U5" s="368"/>
      <c r="V5" s="367"/>
      <c r="W5" s="365"/>
      <c r="X5" s="365"/>
      <c r="Y5" s="365"/>
      <c r="Z5" s="365"/>
      <c r="AA5" s="368"/>
      <c r="AB5" s="367"/>
      <c r="AC5" s="365"/>
      <c r="AD5" s="365"/>
      <c r="AE5" s="365"/>
      <c r="AF5" s="365"/>
      <c r="AG5" s="368"/>
      <c r="AH5" s="367"/>
      <c r="AI5" s="365"/>
      <c r="AJ5" s="365"/>
      <c r="AK5" s="365"/>
      <c r="AL5" s="365"/>
      <c r="AM5" s="368"/>
      <c r="AN5" s="367"/>
      <c r="AO5" s="365"/>
      <c r="AP5" s="365"/>
      <c r="AQ5" s="365"/>
      <c r="AR5" s="365"/>
      <c r="AS5" s="369"/>
      <c r="AT5" s="370"/>
      <c r="AU5" s="371"/>
      <c r="AV5" s="371"/>
      <c r="AW5" s="371"/>
      <c r="AX5" s="371"/>
      <c r="AY5" s="369"/>
      <c r="AZ5" s="370"/>
      <c r="BA5" s="371"/>
      <c r="BB5" s="371"/>
      <c r="BC5" s="371"/>
      <c r="BD5" s="371"/>
      <c r="BE5" s="369"/>
      <c r="BF5" s="370"/>
      <c r="BG5" s="371"/>
      <c r="BH5" s="371"/>
      <c r="BI5" s="371"/>
      <c r="BJ5" s="371"/>
      <c r="BK5" s="369"/>
      <c r="BL5" s="370"/>
      <c r="BM5" s="371"/>
      <c r="BN5" s="371"/>
      <c r="BO5" s="371"/>
      <c r="BP5" s="371"/>
      <c r="BQ5" s="369"/>
      <c r="BR5" s="370"/>
      <c r="BS5" s="371"/>
      <c r="BT5" s="371"/>
      <c r="BU5" s="371"/>
      <c r="BV5" s="371"/>
      <c r="BW5" s="369"/>
    </row>
    <row r="6" spans="1:75" ht="16.5">
      <c r="A6" s="364" t="s">
        <v>19</v>
      </c>
      <c r="B6" s="365"/>
      <c r="C6" s="366">
        <f t="shared" si="0"/>
        <v>0</v>
      </c>
      <c r="D6" s="367"/>
      <c r="E6" s="365"/>
      <c r="F6" s="365"/>
      <c r="G6" s="365"/>
      <c r="H6" s="365"/>
      <c r="I6" s="368"/>
      <c r="J6" s="367"/>
      <c r="K6" s="365"/>
      <c r="L6" s="365"/>
      <c r="M6" s="365"/>
      <c r="N6" s="365"/>
      <c r="O6" s="368"/>
      <c r="P6" s="367"/>
      <c r="Q6" s="365"/>
      <c r="R6" s="365"/>
      <c r="S6" s="365"/>
      <c r="T6" s="365"/>
      <c r="U6" s="368"/>
      <c r="V6" s="367"/>
      <c r="W6" s="365"/>
      <c r="X6" s="365"/>
      <c r="Y6" s="365"/>
      <c r="Z6" s="365"/>
      <c r="AA6" s="368"/>
      <c r="AB6" s="367"/>
      <c r="AC6" s="365"/>
      <c r="AD6" s="365"/>
      <c r="AE6" s="365"/>
      <c r="AF6" s="365"/>
      <c r="AG6" s="368"/>
      <c r="AH6" s="367"/>
      <c r="AI6" s="365"/>
      <c r="AJ6" s="365"/>
      <c r="AK6" s="365"/>
      <c r="AL6" s="365"/>
      <c r="AM6" s="368"/>
      <c r="AN6" s="367"/>
      <c r="AO6" s="365"/>
      <c r="AP6" s="365"/>
      <c r="AQ6" s="365"/>
      <c r="AR6" s="365"/>
      <c r="AS6" s="369"/>
      <c r="AT6" s="370"/>
      <c r="AU6" s="371"/>
      <c r="AV6" s="371"/>
      <c r="AW6" s="371"/>
      <c r="AX6" s="371"/>
      <c r="AY6" s="369"/>
      <c r="AZ6" s="370"/>
      <c r="BA6" s="371"/>
      <c r="BB6" s="371"/>
      <c r="BC6" s="371"/>
      <c r="BD6" s="371"/>
      <c r="BE6" s="369"/>
      <c r="BF6" s="370"/>
      <c r="BG6" s="371"/>
      <c r="BH6" s="371"/>
      <c r="BI6" s="371"/>
      <c r="BJ6" s="371"/>
      <c r="BK6" s="369"/>
      <c r="BL6" s="370"/>
      <c r="BM6" s="371"/>
      <c r="BN6" s="371"/>
      <c r="BO6" s="371"/>
      <c r="BP6" s="371"/>
      <c r="BQ6" s="369"/>
      <c r="BR6" s="370"/>
      <c r="BS6" s="371"/>
      <c r="BT6" s="371"/>
      <c r="BU6" s="371"/>
      <c r="BV6" s="371"/>
      <c r="BW6" s="369"/>
    </row>
    <row r="7" spans="1:75" ht="16.5">
      <c r="A7" s="364" t="s">
        <v>20</v>
      </c>
      <c r="B7" s="365"/>
      <c r="C7" s="366">
        <f t="shared" si="0"/>
        <v>0</v>
      </c>
      <c r="D7" s="367"/>
      <c r="E7" s="365"/>
      <c r="F7" s="365"/>
      <c r="G7" s="365"/>
      <c r="H7" s="365"/>
      <c r="I7" s="368"/>
      <c r="J7" s="367"/>
      <c r="K7" s="365"/>
      <c r="L7" s="365"/>
      <c r="M7" s="365"/>
      <c r="N7" s="365"/>
      <c r="O7" s="368"/>
      <c r="P7" s="367"/>
      <c r="Q7" s="365"/>
      <c r="R7" s="365"/>
      <c r="S7" s="365"/>
      <c r="T7" s="365"/>
      <c r="U7" s="368"/>
      <c r="V7" s="367"/>
      <c r="W7" s="365"/>
      <c r="X7" s="365"/>
      <c r="Y7" s="365"/>
      <c r="Z7" s="365"/>
      <c r="AA7" s="368"/>
      <c r="AB7" s="367"/>
      <c r="AC7" s="365"/>
      <c r="AD7" s="365"/>
      <c r="AE7" s="365"/>
      <c r="AF7" s="365"/>
      <c r="AG7" s="368"/>
      <c r="AH7" s="367"/>
      <c r="AI7" s="365"/>
      <c r="AJ7" s="365"/>
      <c r="AK7" s="365"/>
      <c r="AL7" s="365"/>
      <c r="AM7" s="368"/>
      <c r="AN7" s="367"/>
      <c r="AO7" s="365"/>
      <c r="AP7" s="365"/>
      <c r="AQ7" s="365"/>
      <c r="AR7" s="365"/>
      <c r="AS7" s="369"/>
      <c r="AT7" s="370"/>
      <c r="AU7" s="371"/>
      <c r="AV7" s="371"/>
      <c r="AW7" s="371"/>
      <c r="AX7" s="371"/>
      <c r="AY7" s="369"/>
      <c r="AZ7" s="370"/>
      <c r="BA7" s="371"/>
      <c r="BB7" s="371"/>
      <c r="BC7" s="371"/>
      <c r="BD7" s="371"/>
      <c r="BE7" s="369"/>
      <c r="BF7" s="370"/>
      <c r="BG7" s="371"/>
      <c r="BH7" s="371"/>
      <c r="BI7" s="371"/>
      <c r="BJ7" s="371"/>
      <c r="BK7" s="369"/>
      <c r="BL7" s="370"/>
      <c r="BM7" s="371"/>
      <c r="BN7" s="371"/>
      <c r="BO7" s="371"/>
      <c r="BP7" s="371"/>
      <c r="BQ7" s="369"/>
      <c r="BR7" s="370"/>
      <c r="BS7" s="371"/>
      <c r="BT7" s="371"/>
      <c r="BU7" s="371"/>
      <c r="BV7" s="371"/>
      <c r="BW7" s="369"/>
    </row>
    <row r="8" spans="1:75" ht="16.5">
      <c r="A8" s="364" t="s">
        <v>21</v>
      </c>
      <c r="B8" s="365"/>
      <c r="C8" s="366">
        <f t="shared" si="0"/>
        <v>0</v>
      </c>
      <c r="D8" s="367"/>
      <c r="E8" s="365"/>
      <c r="F8" s="365"/>
      <c r="G8" s="365"/>
      <c r="H8" s="365"/>
      <c r="I8" s="368"/>
      <c r="J8" s="367"/>
      <c r="K8" s="365"/>
      <c r="L8" s="365"/>
      <c r="M8" s="365"/>
      <c r="N8" s="365"/>
      <c r="O8" s="368"/>
      <c r="P8" s="367"/>
      <c r="Q8" s="365"/>
      <c r="R8" s="365"/>
      <c r="S8" s="365"/>
      <c r="T8" s="365"/>
      <c r="U8" s="368"/>
      <c r="V8" s="367"/>
      <c r="W8" s="365"/>
      <c r="X8" s="365"/>
      <c r="Y8" s="365"/>
      <c r="Z8" s="365"/>
      <c r="AA8" s="368"/>
      <c r="AB8" s="367"/>
      <c r="AC8" s="365"/>
      <c r="AD8" s="365"/>
      <c r="AE8" s="365"/>
      <c r="AF8" s="365"/>
      <c r="AG8" s="368"/>
      <c r="AH8" s="367"/>
      <c r="AI8" s="365"/>
      <c r="AJ8" s="365"/>
      <c r="AK8" s="365"/>
      <c r="AL8" s="365"/>
      <c r="AM8" s="368"/>
      <c r="AN8" s="367"/>
      <c r="AO8" s="365"/>
      <c r="AP8" s="365"/>
      <c r="AQ8" s="365"/>
      <c r="AR8" s="365"/>
      <c r="AS8" s="369"/>
      <c r="AT8" s="370"/>
      <c r="AU8" s="371"/>
      <c r="AV8" s="371"/>
      <c r="AW8" s="371"/>
      <c r="AX8" s="371"/>
      <c r="AY8" s="369"/>
      <c r="AZ8" s="370"/>
      <c r="BA8" s="371"/>
      <c r="BB8" s="371"/>
      <c r="BC8" s="371"/>
      <c r="BD8" s="371"/>
      <c r="BE8" s="369"/>
      <c r="BF8" s="370"/>
      <c r="BG8" s="371"/>
      <c r="BH8" s="371"/>
      <c r="BI8" s="371"/>
      <c r="BJ8" s="371"/>
      <c r="BK8" s="369"/>
      <c r="BL8" s="370"/>
      <c r="BM8" s="371"/>
      <c r="BN8" s="371"/>
      <c r="BO8" s="371"/>
      <c r="BP8" s="371"/>
      <c r="BQ8" s="369"/>
      <c r="BR8" s="370"/>
      <c r="BS8" s="371"/>
      <c r="BT8" s="371"/>
      <c r="BU8" s="371"/>
      <c r="BV8" s="371"/>
      <c r="BW8" s="369"/>
    </row>
    <row r="9" spans="1:75" ht="16.5">
      <c r="A9" s="364" t="s">
        <v>112</v>
      </c>
      <c r="B9" s="365"/>
      <c r="C9" s="366">
        <f t="shared" si="0"/>
        <v>0</v>
      </c>
      <c r="D9" s="367"/>
      <c r="E9" s="365"/>
      <c r="F9" s="365"/>
      <c r="G9" s="365"/>
      <c r="H9" s="365"/>
      <c r="I9" s="368"/>
      <c r="J9" s="367"/>
      <c r="K9" s="365"/>
      <c r="L9" s="365"/>
      <c r="M9" s="365"/>
      <c r="N9" s="365"/>
      <c r="O9" s="368"/>
      <c r="P9" s="367"/>
      <c r="Q9" s="365"/>
      <c r="R9" s="365"/>
      <c r="S9" s="365"/>
      <c r="T9" s="365"/>
      <c r="U9" s="368"/>
      <c r="V9" s="367"/>
      <c r="W9" s="365"/>
      <c r="X9" s="365"/>
      <c r="Y9" s="365"/>
      <c r="Z9" s="365"/>
      <c r="AA9" s="368"/>
      <c r="AB9" s="367"/>
      <c r="AC9" s="365"/>
      <c r="AD9" s="365"/>
      <c r="AE9" s="365"/>
      <c r="AF9" s="365"/>
      <c r="AG9" s="368"/>
      <c r="AH9" s="367"/>
      <c r="AI9" s="365"/>
      <c r="AJ9" s="365"/>
      <c r="AK9" s="365"/>
      <c r="AL9" s="365"/>
      <c r="AM9" s="368"/>
      <c r="AN9" s="367"/>
      <c r="AO9" s="365"/>
      <c r="AP9" s="365"/>
      <c r="AQ9" s="365"/>
      <c r="AR9" s="365"/>
      <c r="AS9" s="369"/>
      <c r="AT9" s="370"/>
      <c r="AU9" s="371"/>
      <c r="AV9" s="371"/>
      <c r="AW9" s="371"/>
      <c r="AX9" s="371"/>
      <c r="AY9" s="369"/>
      <c r="AZ9" s="370"/>
      <c r="BA9" s="371"/>
      <c r="BB9" s="371"/>
      <c r="BC9" s="371"/>
      <c r="BD9" s="371"/>
      <c r="BE9" s="369"/>
      <c r="BF9" s="370"/>
      <c r="BG9" s="371"/>
      <c r="BH9" s="371"/>
      <c r="BI9" s="371"/>
      <c r="BJ9" s="371"/>
      <c r="BK9" s="369"/>
      <c r="BL9" s="370"/>
      <c r="BM9" s="371"/>
      <c r="BN9" s="371"/>
      <c r="BO9" s="371"/>
      <c r="BP9" s="371"/>
      <c r="BQ9" s="369"/>
      <c r="BR9" s="370"/>
      <c r="BS9" s="371"/>
      <c r="BT9" s="371"/>
      <c r="BU9" s="371"/>
      <c r="BV9" s="371"/>
      <c r="BW9" s="369"/>
    </row>
    <row r="10" spans="1:75" ht="17.25" thickBot="1">
      <c r="A10" s="395" t="s">
        <v>62</v>
      </c>
      <c r="B10" s="396"/>
      <c r="C10" s="366">
        <f t="shared" si="0"/>
        <v>0</v>
      </c>
      <c r="D10" s="330">
        <f aca="true" t="shared" si="1" ref="D10:AI10">SUM(D5:D9)</f>
        <v>0</v>
      </c>
      <c r="E10" s="330">
        <f t="shared" si="1"/>
        <v>0</v>
      </c>
      <c r="F10" s="330">
        <f t="shared" si="1"/>
        <v>0</v>
      </c>
      <c r="G10" s="330">
        <f t="shared" si="1"/>
        <v>0</v>
      </c>
      <c r="H10" s="330">
        <f t="shared" si="1"/>
        <v>0</v>
      </c>
      <c r="I10" s="330">
        <f t="shared" si="1"/>
        <v>0</v>
      </c>
      <c r="J10" s="330">
        <f t="shared" si="1"/>
        <v>0</v>
      </c>
      <c r="K10" s="330">
        <f t="shared" si="1"/>
        <v>0</v>
      </c>
      <c r="L10" s="330">
        <f t="shared" si="1"/>
        <v>0</v>
      </c>
      <c r="M10" s="330">
        <f t="shared" si="1"/>
        <v>0</v>
      </c>
      <c r="N10" s="330">
        <f t="shared" si="1"/>
        <v>0</v>
      </c>
      <c r="O10" s="330">
        <f t="shared" si="1"/>
        <v>0</v>
      </c>
      <c r="P10" s="330">
        <f t="shared" si="1"/>
        <v>0</v>
      </c>
      <c r="Q10" s="330">
        <f t="shared" si="1"/>
        <v>0</v>
      </c>
      <c r="R10" s="330">
        <f t="shared" si="1"/>
        <v>0</v>
      </c>
      <c r="S10" s="330">
        <f t="shared" si="1"/>
        <v>0</v>
      </c>
      <c r="T10" s="330">
        <f t="shared" si="1"/>
        <v>0</v>
      </c>
      <c r="U10" s="330">
        <f t="shared" si="1"/>
        <v>0</v>
      </c>
      <c r="V10" s="330">
        <f t="shared" si="1"/>
        <v>0</v>
      </c>
      <c r="W10" s="330">
        <f t="shared" si="1"/>
        <v>0</v>
      </c>
      <c r="X10" s="330">
        <f t="shared" si="1"/>
        <v>0</v>
      </c>
      <c r="Y10" s="330">
        <f t="shared" si="1"/>
        <v>0</v>
      </c>
      <c r="Z10" s="330">
        <f t="shared" si="1"/>
        <v>0</v>
      </c>
      <c r="AA10" s="330">
        <f t="shared" si="1"/>
        <v>0</v>
      </c>
      <c r="AB10" s="330">
        <f t="shared" si="1"/>
        <v>0</v>
      </c>
      <c r="AC10" s="330">
        <f t="shared" si="1"/>
        <v>0</v>
      </c>
      <c r="AD10" s="330">
        <f t="shared" si="1"/>
        <v>0</v>
      </c>
      <c r="AE10" s="330">
        <f t="shared" si="1"/>
        <v>0</v>
      </c>
      <c r="AF10" s="330">
        <f t="shared" si="1"/>
        <v>0</v>
      </c>
      <c r="AG10" s="330">
        <f t="shared" si="1"/>
        <v>0</v>
      </c>
      <c r="AH10" s="330">
        <f t="shared" si="1"/>
        <v>0</v>
      </c>
      <c r="AI10" s="330">
        <f t="shared" si="1"/>
        <v>0</v>
      </c>
      <c r="AJ10" s="330">
        <f aca="true" t="shared" si="2" ref="AJ10:BO10">SUM(AJ5:AJ9)</f>
        <v>0</v>
      </c>
      <c r="AK10" s="330">
        <f t="shared" si="2"/>
        <v>0</v>
      </c>
      <c r="AL10" s="330">
        <f t="shared" si="2"/>
        <v>0</v>
      </c>
      <c r="AM10" s="330">
        <f t="shared" si="2"/>
        <v>0</v>
      </c>
      <c r="AN10" s="330">
        <f t="shared" si="2"/>
        <v>0</v>
      </c>
      <c r="AO10" s="330">
        <f t="shared" si="2"/>
        <v>0</v>
      </c>
      <c r="AP10" s="330">
        <f t="shared" si="2"/>
        <v>0</v>
      </c>
      <c r="AQ10" s="330">
        <f t="shared" si="2"/>
        <v>0</v>
      </c>
      <c r="AR10" s="330">
        <f t="shared" si="2"/>
        <v>0</v>
      </c>
      <c r="AS10" s="330">
        <f t="shared" si="2"/>
        <v>0</v>
      </c>
      <c r="AT10" s="330">
        <f t="shared" si="2"/>
        <v>0</v>
      </c>
      <c r="AU10" s="330">
        <f t="shared" si="2"/>
        <v>0</v>
      </c>
      <c r="AV10" s="330">
        <f t="shared" si="2"/>
        <v>0</v>
      </c>
      <c r="AW10" s="330">
        <f t="shared" si="2"/>
        <v>0</v>
      </c>
      <c r="AX10" s="330">
        <f t="shared" si="2"/>
        <v>0</v>
      </c>
      <c r="AY10" s="330">
        <f t="shared" si="2"/>
        <v>0</v>
      </c>
      <c r="AZ10" s="330">
        <f t="shared" si="2"/>
        <v>0</v>
      </c>
      <c r="BA10" s="330">
        <f t="shared" si="2"/>
        <v>0</v>
      </c>
      <c r="BB10" s="330">
        <f t="shared" si="2"/>
        <v>0</v>
      </c>
      <c r="BC10" s="330">
        <f t="shared" si="2"/>
        <v>0</v>
      </c>
      <c r="BD10" s="330">
        <f t="shared" si="2"/>
        <v>0</v>
      </c>
      <c r="BE10" s="330">
        <f t="shared" si="2"/>
        <v>0</v>
      </c>
      <c r="BF10" s="330">
        <f t="shared" si="2"/>
        <v>0</v>
      </c>
      <c r="BG10" s="330">
        <f t="shared" si="2"/>
        <v>0</v>
      </c>
      <c r="BH10" s="330">
        <f t="shared" si="2"/>
        <v>0</v>
      </c>
      <c r="BI10" s="330">
        <f t="shared" si="2"/>
        <v>0</v>
      </c>
      <c r="BJ10" s="330">
        <f t="shared" si="2"/>
        <v>0</v>
      </c>
      <c r="BK10" s="330">
        <f t="shared" si="2"/>
        <v>0</v>
      </c>
      <c r="BL10" s="330">
        <f t="shared" si="2"/>
        <v>0</v>
      </c>
      <c r="BM10" s="330">
        <f t="shared" si="2"/>
        <v>0</v>
      </c>
      <c r="BN10" s="330">
        <f t="shared" si="2"/>
        <v>0</v>
      </c>
      <c r="BO10" s="330">
        <f t="shared" si="2"/>
        <v>0</v>
      </c>
      <c r="BP10" s="330">
        <f aca="true" t="shared" si="3" ref="BP10:BW10">SUM(BP5:BP9)</f>
        <v>0</v>
      </c>
      <c r="BQ10" s="330">
        <f t="shared" si="3"/>
        <v>0</v>
      </c>
      <c r="BR10" s="330">
        <f t="shared" si="3"/>
        <v>0</v>
      </c>
      <c r="BS10" s="330">
        <f t="shared" si="3"/>
        <v>0</v>
      </c>
      <c r="BT10" s="330">
        <f t="shared" si="3"/>
        <v>0</v>
      </c>
      <c r="BU10" s="330">
        <f t="shared" si="3"/>
        <v>0</v>
      </c>
      <c r="BV10" s="330">
        <f t="shared" si="3"/>
        <v>0</v>
      </c>
      <c r="BW10" s="330">
        <f t="shared" si="3"/>
        <v>0</v>
      </c>
    </row>
    <row r="11" spans="1:63" ht="16.5" customHeight="1">
      <c r="A11" s="326"/>
      <c r="B11" s="386" t="s">
        <v>89</v>
      </c>
      <c r="C11" s="387"/>
      <c r="D11" s="387"/>
      <c r="E11" s="387"/>
      <c r="F11" s="387"/>
      <c r="G11" s="387"/>
      <c r="H11" s="387"/>
      <c r="I11" s="387"/>
      <c r="J11" s="387"/>
      <c r="K11" s="387"/>
      <c r="L11" s="387"/>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74"/>
      <c r="AL11" s="374"/>
      <c r="AM11" s="374"/>
      <c r="AN11" s="374"/>
      <c r="AO11" s="374"/>
      <c r="AP11" s="374"/>
      <c r="AQ11" s="374"/>
      <c r="AR11" s="374"/>
      <c r="AS11" s="374"/>
      <c r="AT11" s="374"/>
      <c r="AU11" s="374"/>
      <c r="AV11" s="374"/>
      <c r="AW11" s="374"/>
      <c r="AX11" s="374"/>
      <c r="AY11" s="327"/>
      <c r="AZ11" s="327"/>
      <c r="BA11" s="327"/>
      <c r="BB11" s="327"/>
      <c r="BC11" s="327"/>
      <c r="BD11" s="327"/>
      <c r="BE11" s="327"/>
      <c r="BF11" s="327"/>
      <c r="BG11" s="327"/>
      <c r="BH11" s="327"/>
      <c r="BI11" s="327"/>
      <c r="BJ11" s="327"/>
      <c r="BK11" s="327"/>
    </row>
    <row r="12" spans="1:63" ht="16.5">
      <c r="A12" s="328"/>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row>
    <row r="14" ht="16.5">
      <c r="C14" s="257" t="s">
        <v>113</v>
      </c>
    </row>
    <row r="15" spans="3:5" ht="16.5">
      <c r="C15" s="257"/>
      <c r="D15" s="363" t="s">
        <v>114</v>
      </c>
      <c r="E15" s="257"/>
    </row>
    <row r="16" ht="16.5">
      <c r="D16" s="257" t="s">
        <v>115</v>
      </c>
    </row>
    <row r="18" spans="4:17" ht="16.5">
      <c r="D18" s="372" t="s">
        <v>136</v>
      </c>
      <c r="E18" s="373"/>
      <c r="F18" s="373"/>
      <c r="G18" s="373"/>
      <c r="H18" s="373"/>
      <c r="I18" s="373"/>
      <c r="J18" s="374"/>
      <c r="K18" s="374"/>
      <c r="L18" s="374"/>
      <c r="M18" s="374"/>
      <c r="N18" s="374"/>
      <c r="O18" s="374"/>
      <c r="P18" s="374"/>
      <c r="Q18" s="374"/>
    </row>
  </sheetData>
  <sheetProtection/>
  <mergeCells count="20">
    <mergeCell ref="B11:AX11"/>
    <mergeCell ref="BL3:BQ3"/>
    <mergeCell ref="BR3:BW3"/>
    <mergeCell ref="A10:B10"/>
    <mergeCell ref="AB3:AG3"/>
    <mergeCell ref="AH3:AM3"/>
    <mergeCell ref="AN3:AS3"/>
    <mergeCell ref="AT3:AY3"/>
    <mergeCell ref="AZ3:BE3"/>
    <mergeCell ref="BF3:BK3"/>
    <mergeCell ref="D18:Q18"/>
    <mergeCell ref="C1:BO1"/>
    <mergeCell ref="BF2:BK2"/>
    <mergeCell ref="A3:A4"/>
    <mergeCell ref="B3:B4"/>
    <mergeCell ref="C3:C4"/>
    <mergeCell ref="D3:I3"/>
    <mergeCell ref="J3:O3"/>
    <mergeCell ref="P3:U3"/>
    <mergeCell ref="V3:AA3"/>
  </mergeCells>
  <printOptions/>
  <pageMargins left="0.31496062992125984" right="0.35433070866141736" top="0.4330708661417323" bottom="0.7480314960629921" header="0.31496062992125984" footer="0.31496062992125984"/>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dimension ref="A1:Z34"/>
  <sheetViews>
    <sheetView zoomScalePageLayoutView="0" workbookViewId="0" topLeftCell="A1">
      <selection activeCell="L7" sqref="L7"/>
    </sheetView>
  </sheetViews>
  <sheetFormatPr defaultColWidth="9.00390625" defaultRowHeight="16.5"/>
  <cols>
    <col min="1" max="1" width="5.75390625" style="0" customWidth="1"/>
    <col min="2" max="2" width="8.625" style="0" customWidth="1"/>
    <col min="3" max="3" width="3.75390625" style="0" customWidth="1"/>
    <col min="4" max="4" width="9.375" style="0" customWidth="1"/>
    <col min="5" max="5" width="5.00390625" style="0" customWidth="1"/>
    <col min="6" max="7" width="4.875" style="0" customWidth="1"/>
    <col min="8" max="8" width="4.75390625" style="0" customWidth="1"/>
    <col min="9" max="9" width="4.625" style="0" customWidth="1"/>
    <col min="10" max="11" width="5.00390625" style="0" customWidth="1"/>
    <col min="12" max="12" width="11.625" style="0" customWidth="1"/>
    <col min="13" max="13" width="12.50390625" style="0" customWidth="1"/>
    <col min="14" max="14" width="11.50390625" style="0" customWidth="1"/>
    <col min="15" max="15" width="12.375" style="0" customWidth="1"/>
    <col min="16" max="16" width="4.625" style="0" customWidth="1"/>
    <col min="17" max="17" width="4.875" style="0" customWidth="1"/>
    <col min="18" max="18" width="4.50390625" style="0" customWidth="1"/>
    <col min="19" max="19" width="4.75390625" style="0" customWidth="1"/>
    <col min="20" max="20" width="5.00390625" style="0" customWidth="1"/>
    <col min="21" max="21" width="5.25390625" style="0" customWidth="1"/>
    <col min="22" max="22" width="7.375" style="0" customWidth="1"/>
    <col min="23" max="23" width="4.375" style="0" customWidth="1"/>
    <col min="24" max="24" width="4.125" style="0" customWidth="1"/>
  </cols>
  <sheetData>
    <row r="1" spans="1:19" ht="30" customHeight="1">
      <c r="A1" s="448" t="s">
        <v>158</v>
      </c>
      <c r="B1" s="448"/>
      <c r="C1" s="448"/>
      <c r="D1" s="448"/>
      <c r="E1" s="448"/>
      <c r="F1" s="448"/>
      <c r="G1" s="448"/>
      <c r="H1" s="448"/>
      <c r="I1" s="448"/>
      <c r="J1" s="448"/>
      <c r="K1" s="448"/>
      <c r="L1" s="448"/>
      <c r="M1" s="448"/>
      <c r="N1" s="448"/>
      <c r="O1" s="448"/>
      <c r="P1" s="448"/>
      <c r="Q1" s="448"/>
      <c r="S1" s="345" t="s">
        <v>133</v>
      </c>
    </row>
    <row r="2" spans="1:20" ht="17.25" thickBot="1">
      <c r="A2" s="310" t="s">
        <v>151</v>
      </c>
      <c r="B2" s="79"/>
      <c r="C2" s="71"/>
      <c r="D2" s="72"/>
      <c r="E2" s="73"/>
      <c r="F2" s="73"/>
      <c r="G2" s="454"/>
      <c r="H2" s="454"/>
      <c r="I2" s="455"/>
      <c r="J2" s="455"/>
      <c r="K2" s="455"/>
      <c r="L2" s="455"/>
      <c r="M2" s="455"/>
      <c r="N2" s="73"/>
      <c r="O2" s="437"/>
      <c r="P2" s="438"/>
      <c r="Q2" s="438"/>
      <c r="R2" s="309" t="s">
        <v>157</v>
      </c>
      <c r="S2" s="309"/>
      <c r="T2" s="309"/>
    </row>
    <row r="3" spans="1:24" ht="16.5" customHeight="1">
      <c r="A3" s="456" t="s">
        <v>0</v>
      </c>
      <c r="B3" s="412" t="s">
        <v>4</v>
      </c>
      <c r="C3" s="439" t="s">
        <v>78</v>
      </c>
      <c r="D3" s="442" t="s">
        <v>56</v>
      </c>
      <c r="E3" s="400" t="s">
        <v>48</v>
      </c>
      <c r="F3" s="420" t="s">
        <v>91</v>
      </c>
      <c r="G3" s="421"/>
      <c r="H3" s="421"/>
      <c r="I3" s="421"/>
      <c r="J3" s="421"/>
      <c r="K3" s="422"/>
      <c r="L3" s="484" t="s">
        <v>49</v>
      </c>
      <c r="M3" s="484"/>
      <c r="N3" s="484"/>
      <c r="O3" s="485"/>
      <c r="P3" s="473" t="s">
        <v>31</v>
      </c>
      <c r="Q3" s="474"/>
      <c r="R3" s="474"/>
      <c r="S3" s="474"/>
      <c r="T3" s="474"/>
      <c r="U3" s="475"/>
      <c r="W3" s="463" t="s">
        <v>31</v>
      </c>
      <c r="X3" s="464"/>
    </row>
    <row r="4" spans="1:24" ht="31.5" customHeight="1" thickBot="1">
      <c r="A4" s="456"/>
      <c r="B4" s="413"/>
      <c r="C4" s="440"/>
      <c r="D4" s="443"/>
      <c r="E4" s="400"/>
      <c r="F4" s="423"/>
      <c r="G4" s="424"/>
      <c r="H4" s="424"/>
      <c r="I4" s="424"/>
      <c r="J4" s="424"/>
      <c r="K4" s="424"/>
      <c r="L4" s="479" t="s">
        <v>79</v>
      </c>
      <c r="M4" s="482" t="s">
        <v>70</v>
      </c>
      <c r="N4" s="483"/>
      <c r="O4" s="341" t="s">
        <v>129</v>
      </c>
      <c r="P4" s="476"/>
      <c r="Q4" s="477"/>
      <c r="R4" s="477"/>
      <c r="S4" s="477"/>
      <c r="T4" s="477"/>
      <c r="U4" s="478"/>
      <c r="W4" s="465"/>
      <c r="X4" s="466"/>
    </row>
    <row r="5" spans="1:24" ht="83.25" thickBot="1">
      <c r="A5" s="456"/>
      <c r="B5" s="414"/>
      <c r="C5" s="441"/>
      <c r="D5" s="444"/>
      <c r="E5" s="401"/>
      <c r="F5" s="406" t="s">
        <v>145</v>
      </c>
      <c r="G5" s="445"/>
      <c r="H5" s="406" t="s">
        <v>146</v>
      </c>
      <c r="I5" s="445"/>
      <c r="J5" s="406" t="s">
        <v>147</v>
      </c>
      <c r="K5" s="407"/>
      <c r="L5" s="480"/>
      <c r="M5" s="119" t="s">
        <v>131</v>
      </c>
      <c r="N5" s="120" t="s">
        <v>69</v>
      </c>
      <c r="O5" s="344" t="s">
        <v>132</v>
      </c>
      <c r="P5" s="402" t="s">
        <v>148</v>
      </c>
      <c r="Q5" s="403"/>
      <c r="R5" s="470" t="s">
        <v>149</v>
      </c>
      <c r="S5" s="403"/>
      <c r="T5" s="471" t="s">
        <v>150</v>
      </c>
      <c r="U5" s="472"/>
      <c r="W5" s="486" t="s">
        <v>92</v>
      </c>
      <c r="X5" s="487"/>
    </row>
    <row r="6" spans="1:24" ht="29.25" thickBot="1">
      <c r="A6" s="415"/>
      <c r="B6" s="416"/>
      <c r="C6" s="416"/>
      <c r="D6" s="416"/>
      <c r="E6" s="417"/>
      <c r="F6" s="311" t="s">
        <v>98</v>
      </c>
      <c r="G6" s="313" t="s">
        <v>99</v>
      </c>
      <c r="H6" s="311" t="s">
        <v>98</v>
      </c>
      <c r="I6" s="313" t="s">
        <v>99</v>
      </c>
      <c r="J6" s="311" t="s">
        <v>98</v>
      </c>
      <c r="K6" s="312" t="s">
        <v>99</v>
      </c>
      <c r="L6" s="481"/>
      <c r="M6" s="343" t="s">
        <v>102</v>
      </c>
      <c r="N6" s="342" t="s">
        <v>100</v>
      </c>
      <c r="O6" s="314" t="s">
        <v>101</v>
      </c>
      <c r="P6" s="315" t="s">
        <v>98</v>
      </c>
      <c r="Q6" s="316" t="s">
        <v>99</v>
      </c>
      <c r="R6" s="317" t="s">
        <v>98</v>
      </c>
      <c r="S6" s="318" t="s">
        <v>99</v>
      </c>
      <c r="T6" s="317" t="s">
        <v>98</v>
      </c>
      <c r="U6" s="319" t="s">
        <v>99</v>
      </c>
      <c r="V6" s="320"/>
      <c r="W6" s="321" t="s">
        <v>98</v>
      </c>
      <c r="X6" s="322" t="s">
        <v>99</v>
      </c>
    </row>
    <row r="7" spans="1:24" ht="16.5" customHeight="1">
      <c r="A7" s="434" t="s">
        <v>2</v>
      </c>
      <c r="B7" s="337"/>
      <c r="C7" s="84">
        <v>1</v>
      </c>
      <c r="D7" s="245"/>
      <c r="E7" s="246"/>
      <c r="F7" s="188"/>
      <c r="G7" s="189"/>
      <c r="H7" s="190"/>
      <c r="I7" s="189"/>
      <c r="J7" s="190"/>
      <c r="K7" s="191"/>
      <c r="L7" s="192">
        <v>0</v>
      </c>
      <c r="M7" s="193">
        <f aca="true" t="shared" si="0" ref="M7:M12">L7*0.3</f>
        <v>0</v>
      </c>
      <c r="N7" s="194">
        <f aca="true" t="shared" si="1" ref="N7:N12">L7*0.1</f>
        <v>0</v>
      </c>
      <c r="O7" s="191">
        <f>L7-M7-N7</f>
        <v>0</v>
      </c>
      <c r="P7" s="195"/>
      <c r="Q7" s="191"/>
      <c r="R7" s="195"/>
      <c r="S7" s="189"/>
      <c r="T7" s="196">
        <f>F7+H7+J7+P7+R7</f>
        <v>0</v>
      </c>
      <c r="U7" s="197">
        <f>G7+I7+K7+Q7+S7</f>
        <v>0</v>
      </c>
      <c r="W7" s="230"/>
      <c r="X7" s="231"/>
    </row>
    <row r="8" spans="1:24" ht="16.5" customHeight="1">
      <c r="A8" s="435"/>
      <c r="B8" s="338"/>
      <c r="C8" s="74">
        <v>2</v>
      </c>
      <c r="D8" s="247"/>
      <c r="E8" s="248"/>
      <c r="F8" s="198"/>
      <c r="G8" s="199"/>
      <c r="H8" s="200"/>
      <c r="I8" s="201"/>
      <c r="J8" s="200"/>
      <c r="K8" s="202"/>
      <c r="L8" s="203"/>
      <c r="M8" s="193">
        <f t="shared" si="0"/>
        <v>0</v>
      </c>
      <c r="N8" s="194">
        <f t="shared" si="1"/>
        <v>0</v>
      </c>
      <c r="O8" s="191">
        <f aca="true" t="shared" si="2" ref="O8:O18">L8-M8-N8</f>
        <v>0</v>
      </c>
      <c r="P8" s="206"/>
      <c r="Q8" s="207"/>
      <c r="R8" s="206"/>
      <c r="S8" s="201"/>
      <c r="T8" s="208">
        <f aca="true" t="shared" si="3" ref="T8:T18">F8+H8+J8+P8+R8</f>
        <v>0</v>
      </c>
      <c r="U8" s="209">
        <f aca="true" t="shared" si="4" ref="U8:U18">G8+I8+K8+Q8+S8</f>
        <v>0</v>
      </c>
      <c r="W8" s="232"/>
      <c r="X8" s="233"/>
    </row>
    <row r="9" spans="1:24" ht="17.25" thickBot="1">
      <c r="A9" s="457"/>
      <c r="B9" s="339"/>
      <c r="C9" s="92">
        <v>3</v>
      </c>
      <c r="D9" s="249"/>
      <c r="E9" s="250"/>
      <c r="F9" s="210"/>
      <c r="G9" s="211"/>
      <c r="H9" s="212"/>
      <c r="I9" s="213"/>
      <c r="J9" s="212"/>
      <c r="K9" s="214"/>
      <c r="L9" s="215"/>
      <c r="M9" s="193">
        <f t="shared" si="0"/>
        <v>0</v>
      </c>
      <c r="N9" s="194">
        <f t="shared" si="1"/>
        <v>0</v>
      </c>
      <c r="O9" s="216">
        <f t="shared" si="2"/>
        <v>0</v>
      </c>
      <c r="P9" s="217"/>
      <c r="Q9" s="218"/>
      <c r="R9" s="217"/>
      <c r="S9" s="213"/>
      <c r="T9" s="219">
        <f t="shared" si="3"/>
        <v>0</v>
      </c>
      <c r="U9" s="220">
        <f t="shared" si="4"/>
        <v>0</v>
      </c>
      <c r="V9" s="123"/>
      <c r="W9" s="234"/>
      <c r="X9" s="235"/>
    </row>
    <row r="10" spans="1:24" ht="16.5">
      <c r="A10" s="434" t="s">
        <v>54</v>
      </c>
      <c r="B10" s="337"/>
      <c r="C10" s="84">
        <v>1</v>
      </c>
      <c r="D10" s="245"/>
      <c r="E10" s="246"/>
      <c r="F10" s="221"/>
      <c r="G10" s="222"/>
      <c r="H10" s="190"/>
      <c r="I10" s="189"/>
      <c r="J10" s="190"/>
      <c r="K10" s="223"/>
      <c r="L10" s="192"/>
      <c r="M10" s="193">
        <f t="shared" si="0"/>
        <v>0</v>
      </c>
      <c r="N10" s="194">
        <f t="shared" si="1"/>
        <v>0</v>
      </c>
      <c r="O10" s="191">
        <f t="shared" si="2"/>
        <v>0</v>
      </c>
      <c r="P10" s="195"/>
      <c r="Q10" s="191"/>
      <c r="R10" s="195"/>
      <c r="S10" s="189"/>
      <c r="T10" s="196">
        <f t="shared" si="3"/>
        <v>0</v>
      </c>
      <c r="U10" s="197">
        <f t="shared" si="4"/>
        <v>0</v>
      </c>
      <c r="V10" s="123"/>
      <c r="W10" s="232"/>
      <c r="X10" s="236"/>
    </row>
    <row r="11" spans="1:24" ht="16.5">
      <c r="A11" s="435"/>
      <c r="B11" s="338"/>
      <c r="C11" s="74">
        <v>2</v>
      </c>
      <c r="D11" s="247"/>
      <c r="E11" s="248"/>
      <c r="F11" s="198"/>
      <c r="G11" s="199"/>
      <c r="H11" s="200"/>
      <c r="I11" s="201"/>
      <c r="J11" s="200"/>
      <c r="K11" s="199"/>
      <c r="L11" s="203"/>
      <c r="M11" s="193">
        <f t="shared" si="0"/>
        <v>0</v>
      </c>
      <c r="N11" s="194">
        <f t="shared" si="1"/>
        <v>0</v>
      </c>
      <c r="O11" s="191">
        <f t="shared" si="2"/>
        <v>0</v>
      </c>
      <c r="P11" s="206"/>
      <c r="Q11" s="207"/>
      <c r="R11" s="206"/>
      <c r="S11" s="199"/>
      <c r="T11" s="208">
        <f t="shared" si="3"/>
        <v>0</v>
      </c>
      <c r="U11" s="209">
        <f t="shared" si="4"/>
        <v>0</v>
      </c>
      <c r="W11" s="237"/>
      <c r="X11" s="233"/>
    </row>
    <row r="12" spans="1:24" ht="16.5" customHeight="1" thickBot="1">
      <c r="A12" s="436"/>
      <c r="B12" s="340"/>
      <c r="C12" s="83">
        <v>3</v>
      </c>
      <c r="D12" s="251"/>
      <c r="E12" s="252"/>
      <c r="F12" s="224"/>
      <c r="G12" s="225"/>
      <c r="H12" s="226"/>
      <c r="I12" s="211"/>
      <c r="J12" s="212"/>
      <c r="K12" s="211"/>
      <c r="L12" s="227"/>
      <c r="M12" s="193">
        <f t="shared" si="0"/>
        <v>0</v>
      </c>
      <c r="N12" s="194">
        <f t="shared" si="1"/>
        <v>0</v>
      </c>
      <c r="O12" s="229">
        <f t="shared" si="2"/>
        <v>0</v>
      </c>
      <c r="P12" s="217"/>
      <c r="Q12" s="218"/>
      <c r="R12" s="217"/>
      <c r="S12" s="213"/>
      <c r="T12" s="219">
        <f t="shared" si="3"/>
        <v>0</v>
      </c>
      <c r="U12" s="220">
        <f t="shared" si="4"/>
        <v>0</v>
      </c>
      <c r="W12" s="234"/>
      <c r="X12" s="235"/>
    </row>
    <row r="13" spans="1:24" ht="17.25" thickBot="1">
      <c r="A13" s="430" t="s">
        <v>64</v>
      </c>
      <c r="B13" s="431"/>
      <c r="C13" s="431"/>
      <c r="D13" s="432"/>
      <c r="E13" s="433"/>
      <c r="F13" s="176">
        <f aca="true" t="shared" si="5" ref="F13:U13">SUM(F7:F12)</f>
        <v>0</v>
      </c>
      <c r="G13" s="177">
        <f t="shared" si="5"/>
        <v>0</v>
      </c>
      <c r="H13" s="176">
        <f t="shared" si="5"/>
        <v>0</v>
      </c>
      <c r="I13" s="178">
        <f t="shared" si="5"/>
        <v>0</v>
      </c>
      <c r="J13" s="179">
        <f t="shared" si="5"/>
        <v>0</v>
      </c>
      <c r="K13" s="178">
        <f t="shared" si="5"/>
        <v>0</v>
      </c>
      <c r="L13" s="427"/>
      <c r="M13" s="428"/>
      <c r="N13" s="428"/>
      <c r="O13" s="429"/>
      <c r="P13" s="180">
        <f t="shared" si="5"/>
        <v>0</v>
      </c>
      <c r="Q13" s="178">
        <f t="shared" si="5"/>
        <v>0</v>
      </c>
      <c r="R13" s="180">
        <f t="shared" si="5"/>
        <v>0</v>
      </c>
      <c r="S13" s="178">
        <f t="shared" si="5"/>
        <v>0</v>
      </c>
      <c r="T13" s="180">
        <f t="shared" si="5"/>
        <v>0</v>
      </c>
      <c r="U13" s="178">
        <f t="shared" si="5"/>
        <v>0</v>
      </c>
      <c r="V13" s="124" t="s">
        <v>74</v>
      </c>
      <c r="W13" s="181">
        <f>SUM(W7:W12)</f>
        <v>0</v>
      </c>
      <c r="X13" s="182">
        <f>SUM(X7:X12)</f>
        <v>0</v>
      </c>
    </row>
    <row r="14" spans="1:24" ht="17.25" thickBot="1">
      <c r="A14" s="94"/>
      <c r="B14" s="468" t="s">
        <v>65</v>
      </c>
      <c r="C14" s="468"/>
      <c r="D14" s="468"/>
      <c r="E14" s="96"/>
      <c r="F14" s="404">
        <f>SUM(F13:G13)</f>
        <v>0</v>
      </c>
      <c r="G14" s="405"/>
      <c r="H14" s="404">
        <f>H13+I13</f>
        <v>0</v>
      </c>
      <c r="I14" s="405"/>
      <c r="J14" s="404">
        <f>J13+K13</f>
        <v>0</v>
      </c>
      <c r="K14" s="405"/>
      <c r="L14" s="173">
        <f>SUM(L7:L12)</f>
        <v>0</v>
      </c>
      <c r="M14" s="173">
        <f>SUM(M7:M12)</f>
        <v>0</v>
      </c>
      <c r="N14" s="174">
        <f>SUM(N7:N12)</f>
        <v>0</v>
      </c>
      <c r="O14" s="175">
        <f>SUM(O7:O12)</f>
        <v>0</v>
      </c>
      <c r="P14" s="446">
        <f>P13+Q13</f>
        <v>0</v>
      </c>
      <c r="Q14" s="447"/>
      <c r="R14" s="446">
        <f>R13+S13</f>
        <v>0</v>
      </c>
      <c r="S14" s="447"/>
      <c r="T14" s="446">
        <f>T13+U13</f>
        <v>0</v>
      </c>
      <c r="U14" s="447"/>
      <c r="V14" s="124" t="s">
        <v>75</v>
      </c>
      <c r="W14" s="491">
        <f>W13+X13</f>
        <v>0</v>
      </c>
      <c r="X14" s="492"/>
    </row>
    <row r="15" spans="1:24" ht="16.5" customHeight="1">
      <c r="A15" s="410" t="s">
        <v>55</v>
      </c>
      <c r="B15" s="78"/>
      <c r="C15" s="84">
        <v>1</v>
      </c>
      <c r="D15" s="245"/>
      <c r="E15" s="246"/>
      <c r="F15" s="221"/>
      <c r="G15" s="222"/>
      <c r="H15" s="190"/>
      <c r="I15" s="189"/>
      <c r="J15" s="190"/>
      <c r="K15" s="222"/>
      <c r="L15" s="192"/>
      <c r="M15" s="193"/>
      <c r="N15" s="194"/>
      <c r="O15" s="191">
        <f t="shared" si="2"/>
        <v>0</v>
      </c>
      <c r="P15" s="238"/>
      <c r="Q15" s="191"/>
      <c r="R15" s="238"/>
      <c r="S15" s="189"/>
      <c r="T15" s="239">
        <f t="shared" si="3"/>
        <v>0</v>
      </c>
      <c r="U15" s="240">
        <f t="shared" si="4"/>
        <v>0</v>
      </c>
      <c r="V15" s="124"/>
      <c r="W15" s="232"/>
      <c r="X15" s="236"/>
    </row>
    <row r="16" spans="1:24" ht="16.5">
      <c r="A16" s="410"/>
      <c r="B16" s="78"/>
      <c r="C16" s="74">
        <v>2</v>
      </c>
      <c r="D16" s="253"/>
      <c r="E16" s="248"/>
      <c r="F16" s="198"/>
      <c r="G16" s="199"/>
      <c r="H16" s="200"/>
      <c r="I16" s="201"/>
      <c r="J16" s="200"/>
      <c r="K16" s="199"/>
      <c r="L16" s="203"/>
      <c r="M16" s="204"/>
      <c r="N16" s="205"/>
      <c r="O16" s="191">
        <f t="shared" si="2"/>
        <v>0</v>
      </c>
      <c r="P16" s="206"/>
      <c r="Q16" s="207"/>
      <c r="R16" s="195"/>
      <c r="S16" s="201"/>
      <c r="T16" s="208">
        <f t="shared" si="3"/>
        <v>0</v>
      </c>
      <c r="U16" s="209">
        <f t="shared" si="4"/>
        <v>0</v>
      </c>
      <c r="V16" s="124"/>
      <c r="W16" s="237"/>
      <c r="X16" s="233"/>
    </row>
    <row r="17" spans="1:24" ht="16.5">
      <c r="A17" s="410"/>
      <c r="B17" s="78"/>
      <c r="C17" s="74">
        <v>3</v>
      </c>
      <c r="D17" s="253"/>
      <c r="E17" s="248"/>
      <c r="F17" s="198"/>
      <c r="G17" s="199"/>
      <c r="H17" s="200"/>
      <c r="I17" s="201"/>
      <c r="J17" s="200"/>
      <c r="K17" s="199"/>
      <c r="L17" s="203"/>
      <c r="M17" s="204"/>
      <c r="N17" s="205"/>
      <c r="O17" s="191">
        <f t="shared" si="2"/>
        <v>0</v>
      </c>
      <c r="P17" s="195"/>
      <c r="Q17" s="207"/>
      <c r="R17" s="195"/>
      <c r="S17" s="201"/>
      <c r="T17" s="208">
        <f t="shared" si="3"/>
        <v>0</v>
      </c>
      <c r="U17" s="209">
        <f t="shared" si="4"/>
        <v>0</v>
      </c>
      <c r="V17" s="124"/>
      <c r="W17" s="237"/>
      <c r="X17" s="233"/>
    </row>
    <row r="18" spans="1:24" ht="21" customHeight="1" thickBot="1">
      <c r="A18" s="411"/>
      <c r="B18" s="91"/>
      <c r="C18" s="92">
        <v>4</v>
      </c>
      <c r="D18" s="254"/>
      <c r="E18" s="250"/>
      <c r="F18" s="243"/>
      <c r="G18" s="211"/>
      <c r="H18" s="212"/>
      <c r="I18" s="244"/>
      <c r="J18" s="217"/>
      <c r="K18" s="211"/>
      <c r="L18" s="227"/>
      <c r="M18" s="228"/>
      <c r="N18" s="242"/>
      <c r="O18" s="218">
        <f t="shared" si="2"/>
        <v>0</v>
      </c>
      <c r="P18" s="217"/>
      <c r="Q18" s="211"/>
      <c r="R18" s="212"/>
      <c r="S18" s="213"/>
      <c r="T18" s="219">
        <f t="shared" si="3"/>
        <v>0</v>
      </c>
      <c r="U18" s="241">
        <f t="shared" si="4"/>
        <v>0</v>
      </c>
      <c r="V18" s="124"/>
      <c r="W18" s="234"/>
      <c r="X18" s="235"/>
    </row>
    <row r="19" spans="1:24" ht="17.25" thickBot="1">
      <c r="A19" s="89"/>
      <c r="B19" s="87"/>
      <c r="C19" s="88"/>
      <c r="D19" s="90"/>
      <c r="E19" s="93" t="s">
        <v>63</v>
      </c>
      <c r="F19" s="183">
        <f aca="true" t="shared" si="6" ref="F19:K19">SUM(F15:F18)</f>
        <v>0</v>
      </c>
      <c r="G19" s="177">
        <f t="shared" si="6"/>
        <v>0</v>
      </c>
      <c r="H19" s="183">
        <f t="shared" si="6"/>
        <v>0</v>
      </c>
      <c r="I19" s="177">
        <f t="shared" si="6"/>
        <v>0</v>
      </c>
      <c r="J19" s="183">
        <f t="shared" si="6"/>
        <v>0</v>
      </c>
      <c r="K19" s="184">
        <f t="shared" si="6"/>
        <v>0</v>
      </c>
      <c r="L19" s="427"/>
      <c r="M19" s="428"/>
      <c r="N19" s="428"/>
      <c r="O19" s="429"/>
      <c r="P19" s="176">
        <f aca="true" t="shared" si="7" ref="P19:U19">SUM(P15:P18)</f>
        <v>0</v>
      </c>
      <c r="Q19" s="185">
        <f t="shared" si="7"/>
        <v>0</v>
      </c>
      <c r="R19" s="183">
        <f t="shared" si="7"/>
        <v>0</v>
      </c>
      <c r="S19" s="177">
        <f t="shared" si="7"/>
        <v>0</v>
      </c>
      <c r="T19" s="176">
        <f t="shared" si="7"/>
        <v>0</v>
      </c>
      <c r="U19" s="177">
        <f t="shared" si="7"/>
        <v>0</v>
      </c>
      <c r="V19" s="124" t="s">
        <v>74</v>
      </c>
      <c r="W19" s="186">
        <f>SUM(W15:W18)</f>
        <v>0</v>
      </c>
      <c r="X19" s="187">
        <f>SUM(X15:X18)</f>
        <v>0</v>
      </c>
    </row>
    <row r="20" spans="1:24" ht="17.25" thickBot="1">
      <c r="A20" s="450" t="s">
        <v>67</v>
      </c>
      <c r="B20" s="451"/>
      <c r="C20" s="451"/>
      <c r="D20" s="452"/>
      <c r="E20" s="453"/>
      <c r="F20" s="469">
        <f>F19+G19</f>
        <v>0</v>
      </c>
      <c r="G20" s="426"/>
      <c r="H20" s="425">
        <f>H19+I19</f>
        <v>0</v>
      </c>
      <c r="I20" s="426"/>
      <c r="J20" s="404">
        <f>J19+K19</f>
        <v>0</v>
      </c>
      <c r="K20" s="405"/>
      <c r="L20" s="173">
        <f>SUM(L15:L18)</f>
        <v>0</v>
      </c>
      <c r="M20" s="173">
        <f>SUM(M15:M18)</f>
        <v>0</v>
      </c>
      <c r="N20" s="174">
        <f>SUM(N15:N18)</f>
        <v>0</v>
      </c>
      <c r="O20" s="173">
        <f>SUM(O15:O18)</f>
        <v>0</v>
      </c>
      <c r="P20" s="408">
        <f>P19+Q19</f>
        <v>0</v>
      </c>
      <c r="Q20" s="409"/>
      <c r="R20" s="467">
        <f>R19+S19</f>
        <v>0</v>
      </c>
      <c r="S20" s="447"/>
      <c r="T20" s="467">
        <f>T19+U19</f>
        <v>0</v>
      </c>
      <c r="U20" s="447"/>
      <c r="V20" s="124" t="s">
        <v>75</v>
      </c>
      <c r="W20" s="495">
        <f>W19+X19</f>
        <v>0</v>
      </c>
      <c r="X20" s="496"/>
    </row>
    <row r="21" spans="1:25" ht="20.25" thickBot="1">
      <c r="A21" s="458" t="s">
        <v>66</v>
      </c>
      <c r="B21" s="459"/>
      <c r="C21" s="459"/>
      <c r="D21" s="460"/>
      <c r="E21" s="460"/>
      <c r="F21" s="418">
        <f>F14+F20</f>
        <v>0</v>
      </c>
      <c r="G21" s="419"/>
      <c r="H21" s="418">
        <f>H14+H20</f>
        <v>0</v>
      </c>
      <c r="I21" s="419"/>
      <c r="J21" s="418">
        <f>J14+J20</f>
        <v>0</v>
      </c>
      <c r="K21" s="419"/>
      <c r="L21" s="171">
        <f>L14+L20</f>
        <v>0</v>
      </c>
      <c r="M21" s="171">
        <f>M14+M20</f>
        <v>0</v>
      </c>
      <c r="N21" s="172">
        <f>N14+N20</f>
        <v>0</v>
      </c>
      <c r="O21" s="171">
        <f>O14+O20</f>
        <v>0</v>
      </c>
      <c r="P21" s="461">
        <f>P14+P20</f>
        <v>0</v>
      </c>
      <c r="Q21" s="462"/>
      <c r="R21" s="461">
        <f>R14+R20</f>
        <v>0</v>
      </c>
      <c r="S21" s="462"/>
      <c r="T21" s="498">
        <f>T14+T20</f>
        <v>0</v>
      </c>
      <c r="U21" s="499"/>
      <c r="V21" s="124" t="s">
        <v>76</v>
      </c>
      <c r="W21" s="493">
        <f>W14+W20</f>
        <v>0</v>
      </c>
      <c r="X21" s="494"/>
      <c r="Y21" s="121"/>
    </row>
    <row r="22" spans="1:24" ht="16.5">
      <c r="A22" s="256" t="s">
        <v>95</v>
      </c>
      <c r="B22" s="256"/>
      <c r="C22" s="489"/>
      <c r="D22" s="489"/>
      <c r="E22" s="75"/>
      <c r="F22" s="75"/>
      <c r="I22" s="256"/>
      <c r="J22" s="256"/>
      <c r="K22" s="256"/>
      <c r="L22" s="75"/>
      <c r="M22" s="76" t="s">
        <v>81</v>
      </c>
      <c r="N22" s="75"/>
      <c r="P22" s="257" t="s">
        <v>80</v>
      </c>
      <c r="Q22" s="257"/>
      <c r="R22" s="257"/>
      <c r="S22" s="258"/>
      <c r="T22" s="257"/>
      <c r="U22" s="122"/>
      <c r="W22" s="30"/>
      <c r="X22" s="30"/>
    </row>
    <row r="23" spans="1:24" ht="16.5">
      <c r="A23" s="80"/>
      <c r="B23" s="80"/>
      <c r="C23" s="81"/>
      <c r="D23" s="81"/>
      <c r="E23" s="75"/>
      <c r="F23" s="75"/>
      <c r="G23" s="75"/>
      <c r="H23" s="75"/>
      <c r="I23" s="75"/>
      <c r="J23" s="85"/>
      <c r="K23" s="85"/>
      <c r="L23" s="75"/>
      <c r="N23" s="75"/>
      <c r="U23" s="121"/>
      <c r="V23" s="121"/>
      <c r="W23" s="30"/>
      <c r="X23" s="30"/>
    </row>
    <row r="24" spans="1:24" ht="16.5">
      <c r="A24" s="449"/>
      <c r="B24" s="449"/>
      <c r="C24" s="259"/>
      <c r="D24" s="259"/>
      <c r="E24" s="75"/>
      <c r="F24" s="75"/>
      <c r="J24" s="75"/>
      <c r="K24" s="75"/>
      <c r="L24" s="75"/>
      <c r="N24" s="76"/>
      <c r="V24" s="121"/>
      <c r="W24" s="30"/>
      <c r="X24" s="30"/>
    </row>
    <row r="25" spans="1:24" ht="16.5">
      <c r="A25" s="489" t="s">
        <v>94</v>
      </c>
      <c r="B25" s="489"/>
      <c r="C25" s="75"/>
      <c r="D25" s="75"/>
      <c r="E25" s="75"/>
      <c r="F25" s="75" t="s">
        <v>93</v>
      </c>
      <c r="G25" s="75"/>
      <c r="H25" s="75"/>
      <c r="I25" s="75"/>
      <c r="J25" s="86"/>
      <c r="K25" s="75"/>
      <c r="L25" s="75"/>
      <c r="M25" s="75"/>
      <c r="N25" s="75"/>
      <c r="P25" s="125"/>
      <c r="V25" s="121"/>
      <c r="W25" s="30"/>
      <c r="X25" s="30"/>
    </row>
    <row r="26" spans="1:24" ht="16.5">
      <c r="A26" s="77" t="s">
        <v>50</v>
      </c>
      <c r="B26" s="77"/>
      <c r="C26" s="488"/>
      <c r="D26" s="488"/>
      <c r="E26" s="488"/>
      <c r="F26" s="488"/>
      <c r="G26" s="488"/>
      <c r="H26" s="488"/>
      <c r="I26" s="488"/>
      <c r="J26" s="86"/>
      <c r="K26" s="77"/>
      <c r="L26" s="255"/>
      <c r="M26" s="77"/>
      <c r="N26" s="77"/>
      <c r="V26" s="121"/>
      <c r="W26" s="30"/>
      <c r="X26" s="30"/>
    </row>
    <row r="27" spans="1:24" ht="16.5" customHeight="1">
      <c r="A27" s="497" t="s">
        <v>68</v>
      </c>
      <c r="B27" s="497"/>
      <c r="C27" s="497"/>
      <c r="D27" s="497"/>
      <c r="E27" s="497"/>
      <c r="F27" s="497"/>
      <c r="G27" s="497"/>
      <c r="H27" s="497"/>
      <c r="I27" s="497"/>
      <c r="J27" s="497"/>
      <c r="K27" s="497"/>
      <c r="L27" s="497"/>
      <c r="M27" s="497"/>
      <c r="N27" s="497"/>
      <c r="O27" s="497"/>
      <c r="P27" s="497"/>
      <c r="Q27" s="497"/>
      <c r="V27" s="121"/>
      <c r="W27" s="30"/>
      <c r="X27" s="30"/>
    </row>
    <row r="28" spans="1:24" ht="16.5" customHeight="1">
      <c r="A28" s="399" t="s">
        <v>51</v>
      </c>
      <c r="B28" s="399"/>
      <c r="C28" s="399"/>
      <c r="D28" s="399"/>
      <c r="E28" s="399"/>
      <c r="F28" s="399"/>
      <c r="G28" s="399"/>
      <c r="H28" s="399"/>
      <c r="I28" s="399"/>
      <c r="J28" s="399"/>
      <c r="K28" s="399"/>
      <c r="L28" s="399"/>
      <c r="M28" s="399"/>
      <c r="N28" s="399"/>
      <c r="O28" s="399"/>
      <c r="P28" s="399"/>
      <c r="Q28" s="399"/>
      <c r="R28" s="399"/>
      <c r="S28" s="399"/>
      <c r="T28" s="399"/>
      <c r="U28" s="399"/>
      <c r="V28" s="399"/>
      <c r="W28" s="30"/>
      <c r="X28" s="30"/>
    </row>
    <row r="29" spans="1:26" ht="16.5" customHeight="1">
      <c r="A29" s="399" t="s">
        <v>58</v>
      </c>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row>
    <row r="30" spans="1:26" ht="16.5" customHeight="1">
      <c r="A30" s="399" t="s">
        <v>77</v>
      </c>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row>
    <row r="31" spans="1:26" ht="16.5" customHeight="1">
      <c r="A31" s="399" t="s">
        <v>71</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row>
    <row r="32" spans="1:26" ht="16.5" customHeight="1">
      <c r="A32" s="399" t="s">
        <v>52</v>
      </c>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row>
    <row r="33" spans="1:26" ht="16.5" customHeight="1">
      <c r="A33" s="490" t="s">
        <v>53</v>
      </c>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row>
    <row r="34" spans="1:26" ht="16.5">
      <c r="A34" s="361"/>
      <c r="B34" s="362" t="s">
        <v>137</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row>
  </sheetData>
  <sheetProtection/>
  <mergeCells count="63">
    <mergeCell ref="A32:Z32"/>
    <mergeCell ref="A33:Z33"/>
    <mergeCell ref="W14:X14"/>
    <mergeCell ref="W21:X21"/>
    <mergeCell ref="W20:X20"/>
    <mergeCell ref="A25:B25"/>
    <mergeCell ref="A27:Q27"/>
    <mergeCell ref="T20:U20"/>
    <mergeCell ref="R21:S21"/>
    <mergeCell ref="T21:U21"/>
    <mergeCell ref="A31:Z31"/>
    <mergeCell ref="A29:Z29"/>
    <mergeCell ref="A30:Z30"/>
    <mergeCell ref="L4:L6"/>
    <mergeCell ref="M4:N4"/>
    <mergeCell ref="L3:O3"/>
    <mergeCell ref="W5:X5"/>
    <mergeCell ref="T14:U14"/>
    <mergeCell ref="C26:I26"/>
    <mergeCell ref="C22:D22"/>
    <mergeCell ref="P21:Q21"/>
    <mergeCell ref="W3:X4"/>
    <mergeCell ref="R20:S20"/>
    <mergeCell ref="H5:I5"/>
    <mergeCell ref="B14:D14"/>
    <mergeCell ref="F20:G20"/>
    <mergeCell ref="R5:S5"/>
    <mergeCell ref="T5:U5"/>
    <mergeCell ref="P3:U4"/>
    <mergeCell ref="P14:Q14"/>
    <mergeCell ref="R14:S14"/>
    <mergeCell ref="H14:I14"/>
    <mergeCell ref="L13:O13"/>
    <mergeCell ref="A1:Q1"/>
    <mergeCell ref="A24:B24"/>
    <mergeCell ref="A20:E20"/>
    <mergeCell ref="G2:M2"/>
    <mergeCell ref="A3:A5"/>
    <mergeCell ref="A7:A9"/>
    <mergeCell ref="A21:E21"/>
    <mergeCell ref="L19:O19"/>
    <mergeCell ref="A13:E13"/>
    <mergeCell ref="A10:A12"/>
    <mergeCell ref="O2:Q2"/>
    <mergeCell ref="C3:C5"/>
    <mergeCell ref="D3:D5"/>
    <mergeCell ref="F5:G5"/>
    <mergeCell ref="F21:G21"/>
    <mergeCell ref="F14:G14"/>
    <mergeCell ref="H21:I21"/>
    <mergeCell ref="J21:K21"/>
    <mergeCell ref="F3:K4"/>
    <mergeCell ref="H20:I20"/>
    <mergeCell ref="A28:V28"/>
    <mergeCell ref="E3:E5"/>
    <mergeCell ref="P5:Q5"/>
    <mergeCell ref="J14:K14"/>
    <mergeCell ref="J5:K5"/>
    <mergeCell ref="P20:Q20"/>
    <mergeCell ref="A15:A18"/>
    <mergeCell ref="J20:K20"/>
    <mergeCell ref="B3:B5"/>
    <mergeCell ref="A6:E6"/>
  </mergeCells>
  <printOptions/>
  <pageMargins left="0.3937007874015748" right="0" top="0.1968503937007874" bottom="0.1968503937007874"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B80"/>
  <sheetViews>
    <sheetView zoomScale="120" zoomScaleNormal="120" zoomScalePageLayoutView="0" workbookViewId="0" topLeftCell="B1">
      <selection activeCell="N10" sqref="N10"/>
    </sheetView>
  </sheetViews>
  <sheetFormatPr defaultColWidth="9.00390625" defaultRowHeight="16.5"/>
  <cols>
    <col min="1" max="1" width="5.75390625" style="23" customWidth="1"/>
    <col min="2" max="2" width="9.50390625" style="27" customWidth="1"/>
    <col min="3" max="3" width="4.25390625" style="37" customWidth="1"/>
    <col min="4" max="4" width="10.875" style="38" customWidth="1"/>
    <col min="5" max="8" width="5.125" style="38" customWidth="1"/>
    <col min="9" max="24" width="5.125" style="27" customWidth="1"/>
    <col min="25" max="25" width="9.625" style="27" customWidth="1"/>
    <col min="26" max="26" width="7.625" style="39" customWidth="1"/>
    <col min="27" max="16384" width="9.00390625" style="27" customWidth="1"/>
  </cols>
  <sheetData>
    <row r="1" spans="1:26" s="20" customFormat="1" ht="39" customHeight="1">
      <c r="A1" s="505" t="s">
        <v>159</v>
      </c>
      <c r="B1" s="506"/>
      <c r="C1" s="506"/>
      <c r="D1" s="506"/>
      <c r="E1" s="506"/>
      <c r="F1" s="506"/>
      <c r="G1" s="506"/>
      <c r="H1" s="506"/>
      <c r="I1" s="506"/>
      <c r="J1" s="506"/>
      <c r="K1" s="506"/>
      <c r="L1" s="506"/>
      <c r="M1" s="506"/>
      <c r="N1" s="506"/>
      <c r="O1" s="506"/>
      <c r="P1" s="506"/>
      <c r="Q1" s="506"/>
      <c r="R1" s="506"/>
      <c r="S1" s="506"/>
      <c r="T1" s="506"/>
      <c r="U1" s="506"/>
      <c r="V1" s="506"/>
      <c r="W1" s="506"/>
      <c r="X1" s="506"/>
      <c r="Y1" s="506"/>
      <c r="Z1" s="506"/>
    </row>
    <row r="2" spans="1:26" s="20" customFormat="1" ht="19.5" customHeight="1" thickBot="1">
      <c r="A2" s="76" t="s">
        <v>151</v>
      </c>
      <c r="C2" s="21"/>
      <c r="D2" s="22"/>
      <c r="E2" s="22"/>
      <c r="F2" s="22"/>
      <c r="G2" s="22"/>
      <c r="H2" s="306"/>
      <c r="I2" s="307"/>
      <c r="J2" s="307"/>
      <c r="K2" s="307"/>
      <c r="L2" s="307"/>
      <c r="M2" s="307"/>
      <c r="N2" s="307"/>
      <c r="O2" s="307"/>
      <c r="P2" s="307"/>
      <c r="Q2" s="307"/>
      <c r="R2" s="307"/>
      <c r="S2" s="307"/>
      <c r="T2" s="307"/>
      <c r="U2" s="307"/>
      <c r="V2" s="307"/>
      <c r="X2" s="513" t="s">
        <v>156</v>
      </c>
      <c r="Y2" s="514"/>
      <c r="Z2" s="514"/>
    </row>
    <row r="3" spans="1:26" s="23" customFormat="1" ht="17.25" thickBot="1">
      <c r="A3" s="535" t="s">
        <v>0</v>
      </c>
      <c r="B3" s="507" t="s">
        <v>73</v>
      </c>
      <c r="C3" s="507" t="s">
        <v>56</v>
      </c>
      <c r="D3" s="501"/>
      <c r="E3" s="527" t="s">
        <v>47</v>
      </c>
      <c r="F3" s="528"/>
      <c r="G3" s="529"/>
      <c r="H3" s="529"/>
      <c r="I3" s="529"/>
      <c r="J3" s="529"/>
      <c r="K3" s="529"/>
      <c r="L3" s="529"/>
      <c r="M3" s="529"/>
      <c r="N3" s="529"/>
      <c r="O3" s="529"/>
      <c r="P3" s="529"/>
      <c r="Q3" s="529"/>
      <c r="R3" s="529"/>
      <c r="S3" s="529"/>
      <c r="T3" s="529"/>
      <c r="U3" s="529"/>
      <c r="V3" s="529"/>
      <c r="W3" s="529"/>
      <c r="X3" s="529"/>
      <c r="Y3" s="530"/>
      <c r="Z3" s="531"/>
    </row>
    <row r="4" spans="1:26" s="23" customFormat="1" ht="16.5" customHeight="1">
      <c r="A4" s="518"/>
      <c r="B4" s="456"/>
      <c r="C4" s="456"/>
      <c r="D4" s="522"/>
      <c r="E4" s="500" t="s">
        <v>32</v>
      </c>
      <c r="F4" s="501"/>
      <c r="G4" s="501"/>
      <c r="H4" s="501"/>
      <c r="I4" s="502"/>
      <c r="J4" s="500" t="s">
        <v>33</v>
      </c>
      <c r="K4" s="501"/>
      <c r="L4" s="501"/>
      <c r="M4" s="501"/>
      <c r="N4" s="502"/>
      <c r="O4" s="500" t="s">
        <v>35</v>
      </c>
      <c r="P4" s="501"/>
      <c r="Q4" s="501"/>
      <c r="R4" s="501"/>
      <c r="S4" s="502"/>
      <c r="T4" s="535" t="s">
        <v>10</v>
      </c>
      <c r="U4" s="501"/>
      <c r="V4" s="501"/>
      <c r="W4" s="501"/>
      <c r="X4" s="536"/>
      <c r="Y4" s="508" t="s">
        <v>97</v>
      </c>
      <c r="Z4" s="515" t="s">
        <v>96</v>
      </c>
    </row>
    <row r="5" spans="1:26" s="23" customFormat="1" ht="15.75" customHeight="1">
      <c r="A5" s="518"/>
      <c r="B5" s="456"/>
      <c r="C5" s="456"/>
      <c r="D5" s="522"/>
      <c r="E5" s="503" t="s">
        <v>38</v>
      </c>
      <c r="F5" s="510" t="s">
        <v>72</v>
      </c>
      <c r="G5" s="511"/>
      <c r="H5" s="511"/>
      <c r="I5" s="512"/>
      <c r="J5" s="503" t="s">
        <v>34</v>
      </c>
      <c r="K5" s="510" t="s">
        <v>72</v>
      </c>
      <c r="L5" s="511"/>
      <c r="M5" s="511"/>
      <c r="N5" s="512"/>
      <c r="O5" s="503" t="s">
        <v>36</v>
      </c>
      <c r="P5" s="510" t="s">
        <v>72</v>
      </c>
      <c r="Q5" s="511"/>
      <c r="R5" s="511"/>
      <c r="S5" s="512"/>
      <c r="T5" s="503" t="s">
        <v>37</v>
      </c>
      <c r="U5" s="510" t="s">
        <v>72</v>
      </c>
      <c r="V5" s="511"/>
      <c r="W5" s="511"/>
      <c r="X5" s="512"/>
      <c r="Y5" s="509"/>
      <c r="Z5" s="516"/>
    </row>
    <row r="6" spans="1:27" s="23" customFormat="1" ht="54.75" customHeight="1">
      <c r="A6" s="518"/>
      <c r="B6" s="456"/>
      <c r="C6" s="456"/>
      <c r="D6" s="522"/>
      <c r="E6" s="504"/>
      <c r="F6" s="66" t="s">
        <v>39</v>
      </c>
      <c r="G6" s="66" t="s">
        <v>40</v>
      </c>
      <c r="H6" s="67" t="s">
        <v>27</v>
      </c>
      <c r="I6" s="68" t="s">
        <v>26</v>
      </c>
      <c r="J6" s="504"/>
      <c r="K6" s="66" t="s">
        <v>39</v>
      </c>
      <c r="L6" s="66" t="s">
        <v>40</v>
      </c>
      <c r="M6" s="67" t="s">
        <v>27</v>
      </c>
      <c r="N6" s="68" t="s">
        <v>26</v>
      </c>
      <c r="O6" s="504"/>
      <c r="P6" s="66" t="s">
        <v>39</v>
      </c>
      <c r="Q6" s="66" t="s">
        <v>40</v>
      </c>
      <c r="R6" s="67" t="s">
        <v>27</v>
      </c>
      <c r="S6" s="68" t="s">
        <v>26</v>
      </c>
      <c r="T6" s="504"/>
      <c r="U6" s="66" t="s">
        <v>39</v>
      </c>
      <c r="V6" s="66" t="s">
        <v>40</v>
      </c>
      <c r="W6" s="67" t="s">
        <v>27</v>
      </c>
      <c r="X6" s="69" t="s">
        <v>26</v>
      </c>
      <c r="Y6" s="53" t="s">
        <v>143</v>
      </c>
      <c r="Z6" s="517"/>
      <c r="AA6" s="26"/>
    </row>
    <row r="7" spans="1:27" s="23" customFormat="1" ht="16.5">
      <c r="A7" s="518" t="s">
        <v>2</v>
      </c>
      <c r="B7" s="524"/>
      <c r="C7" s="25" t="s">
        <v>18</v>
      </c>
      <c r="D7" s="41"/>
      <c r="E7" s="46"/>
      <c r="F7" s="24"/>
      <c r="G7" s="24"/>
      <c r="H7" s="24"/>
      <c r="I7" s="47"/>
      <c r="J7" s="46"/>
      <c r="K7" s="24"/>
      <c r="L7" s="24"/>
      <c r="M7" s="24"/>
      <c r="N7" s="47"/>
      <c r="O7" s="46"/>
      <c r="P7" s="24"/>
      <c r="Q7" s="24"/>
      <c r="R7" s="24"/>
      <c r="S7" s="47"/>
      <c r="T7" s="46"/>
      <c r="U7" s="24"/>
      <c r="V7" s="24"/>
      <c r="W7" s="24"/>
      <c r="X7" s="41"/>
      <c r="Y7" s="287">
        <f>E7+J7+O7+T7</f>
        <v>0</v>
      </c>
      <c r="Z7" s="55">
        <f>SUM(F7:I7,K7:N7,P7:S7,U7:X7)</f>
        <v>0</v>
      </c>
      <c r="AA7" s="26"/>
    </row>
    <row r="8" spans="1:27" s="23" customFormat="1" ht="16.5">
      <c r="A8" s="518"/>
      <c r="B8" s="525"/>
      <c r="C8" s="25" t="s">
        <v>19</v>
      </c>
      <c r="D8" s="41"/>
      <c r="E8" s="46"/>
      <c r="F8" s="24"/>
      <c r="G8" s="24"/>
      <c r="H8" s="24"/>
      <c r="I8" s="47"/>
      <c r="J8" s="46"/>
      <c r="K8" s="24"/>
      <c r="L8" s="24"/>
      <c r="M8" s="24"/>
      <c r="N8" s="47"/>
      <c r="O8" s="46"/>
      <c r="P8" s="24"/>
      <c r="Q8" s="24"/>
      <c r="R8" s="24"/>
      <c r="S8" s="47"/>
      <c r="T8" s="46"/>
      <c r="U8" s="24"/>
      <c r="V8" s="24"/>
      <c r="W8" s="24"/>
      <c r="X8" s="41"/>
      <c r="Y8" s="287">
        <f aca="true" t="shared" si="0" ref="Y8:Y17">E8+J8+O8+T8</f>
        <v>0</v>
      </c>
      <c r="Z8" s="55">
        <f aca="true" t="shared" si="1" ref="Z8:Z28">SUM(F8:I8,K8:N8,P8:S8,U8:X8)</f>
        <v>0</v>
      </c>
      <c r="AA8" s="26"/>
    </row>
    <row r="9" spans="1:27" s="23" customFormat="1" ht="16.5">
      <c r="A9" s="518"/>
      <c r="B9" s="525"/>
      <c r="C9" s="25" t="s">
        <v>20</v>
      </c>
      <c r="D9" s="41"/>
      <c r="E9" s="46"/>
      <c r="F9" s="24"/>
      <c r="G9" s="24"/>
      <c r="H9" s="24"/>
      <c r="I9" s="47"/>
      <c r="J9" s="46"/>
      <c r="K9" s="24"/>
      <c r="L9" s="24"/>
      <c r="M9" s="24"/>
      <c r="N9" s="47"/>
      <c r="O9" s="46"/>
      <c r="P9" s="24"/>
      <c r="Q9" s="24"/>
      <c r="R9" s="24"/>
      <c r="S9" s="47"/>
      <c r="T9" s="46"/>
      <c r="U9" s="24"/>
      <c r="V9" s="24"/>
      <c r="W9" s="24"/>
      <c r="X9" s="41"/>
      <c r="Y9" s="287">
        <f t="shared" si="0"/>
        <v>0</v>
      </c>
      <c r="Z9" s="55">
        <f t="shared" si="1"/>
        <v>0</v>
      </c>
      <c r="AA9" s="26"/>
    </row>
    <row r="10" spans="1:27" s="23" customFormat="1" ht="16.5">
      <c r="A10" s="518"/>
      <c r="B10" s="525"/>
      <c r="C10" s="25" t="s">
        <v>21</v>
      </c>
      <c r="D10" s="41"/>
      <c r="E10" s="46"/>
      <c r="F10" s="24"/>
      <c r="G10" s="24"/>
      <c r="H10" s="24"/>
      <c r="I10" s="47"/>
      <c r="J10" s="46"/>
      <c r="K10" s="24"/>
      <c r="L10" s="24"/>
      <c r="M10" s="24"/>
      <c r="N10" s="47"/>
      <c r="O10" s="46"/>
      <c r="P10" s="24"/>
      <c r="Q10" s="24"/>
      <c r="R10" s="24"/>
      <c r="S10" s="47"/>
      <c r="T10" s="46"/>
      <c r="U10" s="24"/>
      <c r="V10" s="24"/>
      <c r="W10" s="24"/>
      <c r="X10" s="41"/>
      <c r="Y10" s="287">
        <f t="shared" si="0"/>
        <v>0</v>
      </c>
      <c r="Z10" s="55">
        <f t="shared" si="1"/>
        <v>0</v>
      </c>
      <c r="AA10" s="26"/>
    </row>
    <row r="11" spans="1:27" s="23" customFormat="1" ht="16.5">
      <c r="A11" s="518"/>
      <c r="B11" s="525"/>
      <c r="C11" s="25" t="s">
        <v>22</v>
      </c>
      <c r="D11" s="41"/>
      <c r="E11" s="46"/>
      <c r="F11" s="24"/>
      <c r="G11" s="24"/>
      <c r="H11" s="24"/>
      <c r="I11" s="47"/>
      <c r="J11" s="46"/>
      <c r="K11" s="24"/>
      <c r="L11" s="24"/>
      <c r="M11" s="24"/>
      <c r="N11" s="47"/>
      <c r="O11" s="46"/>
      <c r="P11" s="24"/>
      <c r="Q11" s="24"/>
      <c r="R11" s="24"/>
      <c r="S11" s="47"/>
      <c r="T11" s="46"/>
      <c r="U11" s="24"/>
      <c r="V11" s="24"/>
      <c r="W11" s="24"/>
      <c r="X11" s="41"/>
      <c r="Y11" s="287">
        <f t="shared" si="0"/>
        <v>0</v>
      </c>
      <c r="Z11" s="55">
        <f t="shared" si="1"/>
        <v>0</v>
      </c>
      <c r="AA11" s="26"/>
    </row>
    <row r="12" spans="1:27" s="23" customFormat="1" ht="16.5">
      <c r="A12" s="518"/>
      <c r="B12" s="525"/>
      <c r="C12" s="25" t="s">
        <v>23</v>
      </c>
      <c r="D12" s="41"/>
      <c r="E12" s="46"/>
      <c r="F12" s="24"/>
      <c r="G12" s="24"/>
      <c r="H12" s="24"/>
      <c r="I12" s="47"/>
      <c r="J12" s="46"/>
      <c r="K12" s="24"/>
      <c r="L12" s="24"/>
      <c r="M12" s="24"/>
      <c r="N12" s="47"/>
      <c r="O12" s="46"/>
      <c r="P12" s="24"/>
      <c r="Q12" s="24"/>
      <c r="R12" s="24"/>
      <c r="S12" s="47"/>
      <c r="T12" s="46"/>
      <c r="U12" s="24"/>
      <c r="V12" s="24"/>
      <c r="W12" s="24"/>
      <c r="X12" s="41"/>
      <c r="Y12" s="287">
        <f t="shared" si="0"/>
        <v>0</v>
      </c>
      <c r="Z12" s="55">
        <f t="shared" si="1"/>
        <v>0</v>
      </c>
      <c r="AA12" s="26"/>
    </row>
    <row r="13" spans="1:27" s="23" customFormat="1" ht="16.5">
      <c r="A13" s="518" t="s">
        <v>3</v>
      </c>
      <c r="B13" s="525"/>
      <c r="C13" s="25" t="s">
        <v>18</v>
      </c>
      <c r="D13" s="41"/>
      <c r="E13" s="46"/>
      <c r="F13" s="24"/>
      <c r="G13" s="24"/>
      <c r="H13" s="24"/>
      <c r="I13" s="47"/>
      <c r="J13" s="46"/>
      <c r="K13" s="24"/>
      <c r="L13" s="24"/>
      <c r="M13" s="24"/>
      <c r="N13" s="47"/>
      <c r="O13" s="46"/>
      <c r="P13" s="24"/>
      <c r="Q13" s="24"/>
      <c r="R13" s="24"/>
      <c r="S13" s="47"/>
      <c r="T13" s="46"/>
      <c r="U13" s="24"/>
      <c r="V13" s="24"/>
      <c r="W13" s="24"/>
      <c r="X13" s="41"/>
      <c r="Y13" s="287">
        <f t="shared" si="0"/>
        <v>0</v>
      </c>
      <c r="Z13" s="55">
        <f t="shared" si="1"/>
        <v>0</v>
      </c>
      <c r="AA13" s="26"/>
    </row>
    <row r="14" spans="1:27" s="23" customFormat="1" ht="16.5">
      <c r="A14" s="518"/>
      <c r="B14" s="525"/>
      <c r="C14" s="25" t="s">
        <v>19</v>
      </c>
      <c r="D14" s="41"/>
      <c r="E14" s="46"/>
      <c r="F14" s="24"/>
      <c r="G14" s="24"/>
      <c r="H14" s="24"/>
      <c r="I14" s="47"/>
      <c r="J14" s="46"/>
      <c r="K14" s="24"/>
      <c r="L14" s="24"/>
      <c r="M14" s="24"/>
      <c r="N14" s="47"/>
      <c r="O14" s="46"/>
      <c r="P14" s="24"/>
      <c r="Q14" s="24"/>
      <c r="R14" s="24"/>
      <c r="S14" s="47"/>
      <c r="T14" s="46"/>
      <c r="U14" s="24"/>
      <c r="V14" s="24"/>
      <c r="W14" s="24"/>
      <c r="X14" s="41"/>
      <c r="Y14" s="287">
        <f t="shared" si="0"/>
        <v>0</v>
      </c>
      <c r="Z14" s="55">
        <f t="shared" si="1"/>
        <v>0</v>
      </c>
      <c r="AA14" s="26"/>
    </row>
    <row r="15" spans="1:27" s="23" customFormat="1" ht="16.5">
      <c r="A15" s="518"/>
      <c r="B15" s="525"/>
      <c r="C15" s="25" t="s">
        <v>20</v>
      </c>
      <c r="D15" s="41"/>
      <c r="E15" s="46"/>
      <c r="F15" s="24"/>
      <c r="G15" s="24"/>
      <c r="H15" s="24"/>
      <c r="I15" s="47"/>
      <c r="J15" s="46"/>
      <c r="K15" s="24"/>
      <c r="L15" s="24"/>
      <c r="M15" s="24"/>
      <c r="N15" s="47"/>
      <c r="O15" s="46"/>
      <c r="P15" s="24"/>
      <c r="Q15" s="24"/>
      <c r="R15" s="24"/>
      <c r="S15" s="47"/>
      <c r="T15" s="46"/>
      <c r="U15" s="24"/>
      <c r="V15" s="24"/>
      <c r="W15" s="24"/>
      <c r="X15" s="41"/>
      <c r="Y15" s="287">
        <f t="shared" si="0"/>
        <v>0</v>
      </c>
      <c r="Z15" s="55">
        <f t="shared" si="1"/>
        <v>0</v>
      </c>
      <c r="AA15" s="26"/>
    </row>
    <row r="16" spans="1:27" s="23" customFormat="1" ht="16.5">
      <c r="A16" s="518"/>
      <c r="B16" s="525"/>
      <c r="C16" s="25" t="s">
        <v>21</v>
      </c>
      <c r="D16" s="41"/>
      <c r="E16" s="46"/>
      <c r="F16" s="24"/>
      <c r="G16" s="24"/>
      <c r="H16" s="24"/>
      <c r="I16" s="47"/>
      <c r="J16" s="46"/>
      <c r="K16" s="24"/>
      <c r="L16" s="24"/>
      <c r="M16" s="24"/>
      <c r="N16" s="47"/>
      <c r="O16" s="46"/>
      <c r="P16" s="24"/>
      <c r="Q16" s="24"/>
      <c r="R16" s="24"/>
      <c r="S16" s="47"/>
      <c r="T16" s="46"/>
      <c r="U16" s="24"/>
      <c r="V16" s="24"/>
      <c r="W16" s="24"/>
      <c r="X16" s="41"/>
      <c r="Y16" s="287">
        <f t="shared" si="0"/>
        <v>0</v>
      </c>
      <c r="Z16" s="55">
        <f t="shared" si="1"/>
        <v>0</v>
      </c>
      <c r="AA16" s="26"/>
    </row>
    <row r="17" spans="1:28" s="23" customFormat="1" ht="16.5">
      <c r="A17" s="518"/>
      <c r="B17" s="525"/>
      <c r="C17" s="25" t="s">
        <v>22</v>
      </c>
      <c r="D17" s="41"/>
      <c r="E17" s="46"/>
      <c r="F17" s="261"/>
      <c r="G17" s="24"/>
      <c r="H17" s="24"/>
      <c r="I17" s="47"/>
      <c r="J17" s="46"/>
      <c r="K17" s="24"/>
      <c r="L17" s="24"/>
      <c r="M17" s="24"/>
      <c r="N17" s="47"/>
      <c r="O17" s="46"/>
      <c r="P17" s="24"/>
      <c r="Q17" s="24"/>
      <c r="R17" s="24"/>
      <c r="S17" s="47"/>
      <c r="T17" s="46"/>
      <c r="U17" s="24"/>
      <c r="V17" s="24"/>
      <c r="W17" s="24"/>
      <c r="X17" s="41"/>
      <c r="Y17" s="287">
        <f t="shared" si="0"/>
        <v>0</v>
      </c>
      <c r="Z17" s="55">
        <f t="shared" si="1"/>
        <v>0</v>
      </c>
      <c r="AA17" s="26"/>
      <c r="AB17" s="26"/>
    </row>
    <row r="18" spans="1:28" s="23" customFormat="1" ht="17.25" thickBot="1">
      <c r="A18" s="542"/>
      <c r="B18" s="526"/>
      <c r="C18" s="115" t="s">
        <v>23</v>
      </c>
      <c r="D18" s="95"/>
      <c r="E18" s="113"/>
      <c r="F18" s="82"/>
      <c r="G18" s="82"/>
      <c r="H18" s="262"/>
      <c r="I18" s="114"/>
      <c r="J18" s="113"/>
      <c r="K18" s="82"/>
      <c r="L18" s="262"/>
      <c r="M18" s="82"/>
      <c r="N18" s="114"/>
      <c r="O18" s="113"/>
      <c r="P18" s="262"/>
      <c r="Q18" s="82"/>
      <c r="R18" s="82"/>
      <c r="S18" s="114"/>
      <c r="T18" s="113"/>
      <c r="U18" s="262"/>
      <c r="V18" s="82"/>
      <c r="W18" s="262"/>
      <c r="X18" s="95"/>
      <c r="Y18" s="288"/>
      <c r="Z18" s="97">
        <f t="shared" si="1"/>
        <v>0</v>
      </c>
      <c r="AA18" s="26"/>
      <c r="AB18" s="26"/>
    </row>
    <row r="19" spans="1:27" ht="17.25" customHeight="1" thickBot="1">
      <c r="A19" s="519" t="s">
        <v>11</v>
      </c>
      <c r="B19" s="520"/>
      <c r="C19" s="520"/>
      <c r="D19" s="521"/>
      <c r="E19" s="279">
        <f>SUM(E7:E18)</f>
        <v>0</v>
      </c>
      <c r="F19" s="280">
        <f aca="true" t="shared" si="2" ref="F19:Z19">SUM(F7:F18)</f>
        <v>0</v>
      </c>
      <c r="G19" s="280">
        <f t="shared" si="2"/>
        <v>0</v>
      </c>
      <c r="H19" s="280">
        <f t="shared" si="2"/>
        <v>0</v>
      </c>
      <c r="I19" s="281">
        <f t="shared" si="2"/>
        <v>0</v>
      </c>
      <c r="J19" s="279">
        <f t="shared" si="2"/>
        <v>0</v>
      </c>
      <c r="K19" s="280">
        <f t="shared" si="2"/>
        <v>0</v>
      </c>
      <c r="L19" s="280">
        <f t="shared" si="2"/>
        <v>0</v>
      </c>
      <c r="M19" s="281">
        <f t="shared" si="2"/>
        <v>0</v>
      </c>
      <c r="N19" s="281">
        <f t="shared" si="2"/>
        <v>0</v>
      </c>
      <c r="O19" s="279">
        <f t="shared" si="2"/>
        <v>0</v>
      </c>
      <c r="P19" s="280">
        <f t="shared" si="2"/>
        <v>0</v>
      </c>
      <c r="Q19" s="281">
        <f t="shared" si="2"/>
        <v>0</v>
      </c>
      <c r="R19" s="280">
        <f t="shared" si="2"/>
        <v>0</v>
      </c>
      <c r="S19" s="281">
        <f t="shared" si="2"/>
        <v>0</v>
      </c>
      <c r="T19" s="279">
        <f t="shared" si="2"/>
        <v>0</v>
      </c>
      <c r="U19" s="280">
        <f t="shared" si="2"/>
        <v>0</v>
      </c>
      <c r="V19" s="281">
        <f t="shared" si="2"/>
        <v>0</v>
      </c>
      <c r="W19" s="280">
        <f t="shared" si="2"/>
        <v>0</v>
      </c>
      <c r="X19" s="281">
        <f t="shared" si="2"/>
        <v>0</v>
      </c>
      <c r="Y19" s="279">
        <f t="shared" si="2"/>
        <v>0</v>
      </c>
      <c r="Z19" s="282">
        <f t="shared" si="2"/>
        <v>0</v>
      </c>
      <c r="AA19" s="30"/>
    </row>
    <row r="20" spans="1:27" ht="16.5" customHeight="1">
      <c r="A20" s="532" t="s">
        <v>6</v>
      </c>
      <c r="B20" s="98"/>
      <c r="C20" s="99" t="s">
        <v>18</v>
      </c>
      <c r="D20" s="100"/>
      <c r="E20" s="101"/>
      <c r="F20" s="102"/>
      <c r="G20" s="102"/>
      <c r="H20" s="102"/>
      <c r="I20" s="264"/>
      <c r="J20" s="103"/>
      <c r="K20" s="98"/>
      <c r="L20" s="98"/>
      <c r="M20" s="265"/>
      <c r="N20" s="264"/>
      <c r="O20" s="103"/>
      <c r="P20" s="98"/>
      <c r="Q20" s="265"/>
      <c r="R20" s="98"/>
      <c r="S20" s="264"/>
      <c r="T20" s="103"/>
      <c r="U20" s="98"/>
      <c r="V20" s="265"/>
      <c r="W20" s="98"/>
      <c r="X20" s="270"/>
      <c r="Y20" s="104">
        <f>E20+J20+O20+T20</f>
        <v>0</v>
      </c>
      <c r="Z20" s="105">
        <f t="shared" si="1"/>
        <v>0</v>
      </c>
      <c r="AA20" s="30"/>
    </row>
    <row r="21" spans="1:27" ht="16.5">
      <c r="A21" s="533"/>
      <c r="B21" s="28"/>
      <c r="C21" s="25" t="s">
        <v>19</v>
      </c>
      <c r="D21" s="44"/>
      <c r="E21" s="48"/>
      <c r="F21" s="29"/>
      <c r="G21" s="263"/>
      <c r="H21" s="29"/>
      <c r="I21" s="50"/>
      <c r="J21" s="51"/>
      <c r="K21" s="28"/>
      <c r="L21" s="28"/>
      <c r="M21" s="266"/>
      <c r="N21" s="268"/>
      <c r="O21" s="51"/>
      <c r="P21" s="28"/>
      <c r="Q21" s="266"/>
      <c r="R21" s="28"/>
      <c r="S21" s="268"/>
      <c r="T21" s="51"/>
      <c r="U21" s="28"/>
      <c r="V21" s="266"/>
      <c r="W21" s="28"/>
      <c r="X21" s="271"/>
      <c r="Y21" s="54">
        <f aca="true" t="shared" si="3" ref="Y21:Y28">E21+J21+O21+T21</f>
        <v>0</v>
      </c>
      <c r="Z21" s="289">
        <f t="shared" si="1"/>
        <v>0</v>
      </c>
      <c r="AA21" s="30"/>
    </row>
    <row r="22" spans="1:27" ht="16.5">
      <c r="A22" s="533"/>
      <c r="B22" s="28"/>
      <c r="C22" s="25" t="s">
        <v>20</v>
      </c>
      <c r="D22" s="44"/>
      <c r="E22" s="48"/>
      <c r="F22" s="29"/>
      <c r="G22" s="263"/>
      <c r="H22" s="29"/>
      <c r="I22" s="50"/>
      <c r="J22" s="51"/>
      <c r="K22" s="28"/>
      <c r="L22" s="28"/>
      <c r="M22" s="266"/>
      <c r="N22" s="268"/>
      <c r="O22" s="51"/>
      <c r="P22" s="28"/>
      <c r="Q22" s="266"/>
      <c r="R22" s="28"/>
      <c r="S22" s="268"/>
      <c r="T22" s="51"/>
      <c r="U22" s="28"/>
      <c r="V22" s="266"/>
      <c r="W22" s="28"/>
      <c r="X22" s="271"/>
      <c r="Y22" s="54">
        <f t="shared" si="3"/>
        <v>0</v>
      </c>
      <c r="Z22" s="55">
        <f t="shared" si="1"/>
        <v>0</v>
      </c>
      <c r="AA22" s="30"/>
    </row>
    <row r="23" spans="1:28" ht="16.5">
      <c r="A23" s="533"/>
      <c r="B23" s="28"/>
      <c r="C23" s="25" t="s">
        <v>21</v>
      </c>
      <c r="D23" s="44"/>
      <c r="E23" s="48"/>
      <c r="F23" s="29"/>
      <c r="G23" s="263"/>
      <c r="H23" s="29"/>
      <c r="I23" s="50"/>
      <c r="J23" s="51"/>
      <c r="K23" s="28"/>
      <c r="L23" s="28"/>
      <c r="M23" s="266"/>
      <c r="N23" s="268"/>
      <c r="O23" s="51"/>
      <c r="P23" s="28"/>
      <c r="Q23" s="266"/>
      <c r="R23" s="28"/>
      <c r="S23" s="268"/>
      <c r="T23" s="51"/>
      <c r="U23" s="28"/>
      <c r="V23" s="266"/>
      <c r="W23" s="28"/>
      <c r="X23" s="52"/>
      <c r="Y23" s="54">
        <f t="shared" si="3"/>
        <v>0</v>
      </c>
      <c r="Z23" s="55">
        <f t="shared" si="1"/>
        <v>0</v>
      </c>
      <c r="AA23" s="30"/>
      <c r="AB23" s="30"/>
    </row>
    <row r="24" spans="1:27" ht="16.5">
      <c r="A24" s="533"/>
      <c r="B24" s="28"/>
      <c r="C24" s="25" t="s">
        <v>22</v>
      </c>
      <c r="D24" s="44"/>
      <c r="E24" s="48"/>
      <c r="F24" s="29"/>
      <c r="G24" s="263"/>
      <c r="H24" s="29"/>
      <c r="I24" s="50"/>
      <c r="J24" s="51"/>
      <c r="K24" s="28"/>
      <c r="L24" s="28"/>
      <c r="M24" s="266"/>
      <c r="N24" s="268"/>
      <c r="O24" s="51"/>
      <c r="P24" s="28"/>
      <c r="Q24" s="266"/>
      <c r="R24" s="28"/>
      <c r="S24" s="268"/>
      <c r="T24" s="51"/>
      <c r="U24" s="28"/>
      <c r="V24" s="266"/>
      <c r="W24" s="28"/>
      <c r="X24" s="290"/>
      <c r="Y24" s="54">
        <f t="shared" si="3"/>
        <v>0</v>
      </c>
      <c r="Z24" s="55">
        <f t="shared" si="1"/>
        <v>0</v>
      </c>
      <c r="AA24" s="30"/>
    </row>
    <row r="25" spans="1:27" ht="16.5">
      <c r="A25" s="533"/>
      <c r="B25" s="31"/>
      <c r="C25" s="25" t="s">
        <v>23</v>
      </c>
      <c r="D25" s="45"/>
      <c r="E25" s="49"/>
      <c r="F25" s="32"/>
      <c r="G25" s="260"/>
      <c r="H25" s="32"/>
      <c r="I25" s="50"/>
      <c r="J25" s="51"/>
      <c r="K25" s="28"/>
      <c r="L25" s="28"/>
      <c r="M25" s="266"/>
      <c r="N25" s="268"/>
      <c r="O25" s="51"/>
      <c r="P25" s="28"/>
      <c r="Q25" s="266"/>
      <c r="R25" s="28"/>
      <c r="S25" s="268"/>
      <c r="T25" s="51"/>
      <c r="U25" s="28"/>
      <c r="V25" s="266"/>
      <c r="W25" s="28"/>
      <c r="X25" s="50"/>
      <c r="Y25" s="54">
        <f t="shared" si="3"/>
        <v>0</v>
      </c>
      <c r="Z25" s="55">
        <f t="shared" si="1"/>
        <v>0</v>
      </c>
      <c r="AA25" s="30"/>
    </row>
    <row r="26" spans="1:27" ht="16.5">
      <c r="A26" s="533"/>
      <c r="B26" s="31"/>
      <c r="C26" s="25" t="s">
        <v>24</v>
      </c>
      <c r="D26" s="45"/>
      <c r="E26" s="49"/>
      <c r="F26" s="32"/>
      <c r="G26" s="260"/>
      <c r="H26" s="32"/>
      <c r="I26" s="50"/>
      <c r="J26" s="51"/>
      <c r="K26" s="28"/>
      <c r="L26" s="28"/>
      <c r="M26" s="266"/>
      <c r="N26" s="268"/>
      <c r="O26" s="51"/>
      <c r="P26" s="28"/>
      <c r="Q26" s="266"/>
      <c r="R26" s="28"/>
      <c r="S26" s="268"/>
      <c r="T26" s="51"/>
      <c r="U26" s="28"/>
      <c r="V26" s="266"/>
      <c r="W26" s="28"/>
      <c r="X26" s="50"/>
      <c r="Y26" s="291">
        <f t="shared" si="3"/>
        <v>0</v>
      </c>
      <c r="Z26" s="97">
        <f t="shared" si="1"/>
        <v>0</v>
      </c>
      <c r="AA26" s="30"/>
    </row>
    <row r="27" spans="1:27" ht="16.5">
      <c r="A27" s="533"/>
      <c r="B27" s="31"/>
      <c r="C27" s="25" t="s">
        <v>25</v>
      </c>
      <c r="D27" s="45"/>
      <c r="E27" s="49"/>
      <c r="F27" s="32"/>
      <c r="G27" s="260"/>
      <c r="H27" s="32"/>
      <c r="I27" s="50"/>
      <c r="J27" s="51"/>
      <c r="K27" s="28"/>
      <c r="L27" s="28"/>
      <c r="M27" s="266"/>
      <c r="N27" s="268"/>
      <c r="O27" s="51"/>
      <c r="P27" s="28"/>
      <c r="Q27" s="266"/>
      <c r="R27" s="28"/>
      <c r="S27" s="268"/>
      <c r="T27" s="51"/>
      <c r="U27" s="28"/>
      <c r="V27" s="28"/>
      <c r="W27" s="266"/>
      <c r="X27" s="50"/>
      <c r="Y27" s="272">
        <f t="shared" si="3"/>
        <v>0</v>
      </c>
      <c r="Z27" s="55">
        <f t="shared" si="1"/>
        <v>0</v>
      </c>
      <c r="AA27" s="30"/>
    </row>
    <row r="28" spans="1:27" ht="17.25" thickBot="1">
      <c r="A28" s="534"/>
      <c r="B28" s="117"/>
      <c r="C28" s="118" t="s">
        <v>30</v>
      </c>
      <c r="D28" s="106"/>
      <c r="E28" s="107"/>
      <c r="F28" s="108"/>
      <c r="G28" s="108"/>
      <c r="H28" s="108"/>
      <c r="I28" s="269"/>
      <c r="J28" s="110"/>
      <c r="K28" s="111"/>
      <c r="L28" s="111"/>
      <c r="M28" s="111"/>
      <c r="N28" s="269"/>
      <c r="O28" s="110"/>
      <c r="P28" s="111"/>
      <c r="Q28" s="267"/>
      <c r="R28" s="111"/>
      <c r="S28" s="269"/>
      <c r="T28" s="110"/>
      <c r="U28" s="111"/>
      <c r="V28" s="111"/>
      <c r="W28" s="111"/>
      <c r="X28" s="109"/>
      <c r="Y28" s="112">
        <f t="shared" si="3"/>
        <v>0</v>
      </c>
      <c r="Z28" s="116">
        <f t="shared" si="1"/>
        <v>0</v>
      </c>
      <c r="AA28" s="30"/>
    </row>
    <row r="29" spans="1:27" ht="16.5" customHeight="1" thickBot="1">
      <c r="A29" s="519" t="s">
        <v>60</v>
      </c>
      <c r="B29" s="520"/>
      <c r="C29" s="520"/>
      <c r="D29" s="521"/>
      <c r="E29" s="278">
        <f>SUM(E20:E28)</f>
        <v>0</v>
      </c>
      <c r="F29" s="285">
        <f aca="true" t="shared" si="4" ref="F29:Z29">SUM(F20:F28)</f>
        <v>0</v>
      </c>
      <c r="G29" s="285">
        <f t="shared" si="4"/>
        <v>0</v>
      </c>
      <c r="H29" s="285">
        <f t="shared" si="4"/>
        <v>0</v>
      </c>
      <c r="I29" s="283">
        <f t="shared" si="4"/>
        <v>0</v>
      </c>
      <c r="J29" s="278">
        <f t="shared" si="4"/>
        <v>0</v>
      </c>
      <c r="K29" s="285">
        <f t="shared" si="4"/>
        <v>0</v>
      </c>
      <c r="L29" s="285">
        <f t="shared" si="4"/>
        <v>0</v>
      </c>
      <c r="M29" s="280">
        <f t="shared" si="4"/>
        <v>0</v>
      </c>
      <c r="N29" s="281">
        <f t="shared" si="4"/>
        <v>0</v>
      </c>
      <c r="O29" s="279">
        <f t="shared" si="4"/>
        <v>0</v>
      </c>
      <c r="P29" s="285">
        <f t="shared" si="4"/>
        <v>0</v>
      </c>
      <c r="Q29" s="280">
        <f t="shared" si="4"/>
        <v>0</v>
      </c>
      <c r="R29" s="285">
        <f t="shared" si="4"/>
        <v>0</v>
      </c>
      <c r="S29" s="283">
        <f t="shared" si="4"/>
        <v>0</v>
      </c>
      <c r="T29" s="278">
        <f t="shared" si="4"/>
        <v>0</v>
      </c>
      <c r="U29" s="285">
        <f t="shared" si="4"/>
        <v>0</v>
      </c>
      <c r="V29" s="285">
        <f t="shared" si="4"/>
        <v>0</v>
      </c>
      <c r="W29" s="285">
        <f t="shared" si="4"/>
        <v>0</v>
      </c>
      <c r="X29" s="283">
        <f t="shared" si="4"/>
        <v>0</v>
      </c>
      <c r="Y29" s="278">
        <f t="shared" si="4"/>
        <v>0</v>
      </c>
      <c r="Z29" s="286">
        <f t="shared" si="4"/>
        <v>0</v>
      </c>
      <c r="AA29" s="30"/>
    </row>
    <row r="30" spans="1:27" s="33" customFormat="1" ht="17.25" customHeight="1" thickBot="1">
      <c r="A30" s="539" t="s">
        <v>12</v>
      </c>
      <c r="B30" s="540"/>
      <c r="C30" s="540"/>
      <c r="D30" s="541"/>
      <c r="E30" s="273">
        <f>E19+E29</f>
        <v>0</v>
      </c>
      <c r="F30" s="274">
        <f aca="true" t="shared" si="5" ref="F30:Z30">F19+F29</f>
        <v>0</v>
      </c>
      <c r="G30" s="275">
        <f t="shared" si="5"/>
        <v>0</v>
      </c>
      <c r="H30" s="274">
        <f t="shared" si="5"/>
        <v>0</v>
      </c>
      <c r="I30" s="276">
        <f t="shared" si="5"/>
        <v>0</v>
      </c>
      <c r="J30" s="273">
        <f t="shared" si="5"/>
        <v>0</v>
      </c>
      <c r="K30" s="274">
        <f t="shared" si="5"/>
        <v>0</v>
      </c>
      <c r="L30" s="274">
        <f t="shared" si="5"/>
        <v>0</v>
      </c>
      <c r="M30" s="275">
        <f t="shared" si="5"/>
        <v>0</v>
      </c>
      <c r="N30" s="292">
        <f t="shared" si="5"/>
        <v>0</v>
      </c>
      <c r="O30" s="284">
        <f t="shared" si="5"/>
        <v>0</v>
      </c>
      <c r="P30" s="274">
        <f t="shared" si="5"/>
        <v>0</v>
      </c>
      <c r="Q30" s="276">
        <f t="shared" si="5"/>
        <v>0</v>
      </c>
      <c r="R30" s="274">
        <f t="shared" si="5"/>
        <v>0</v>
      </c>
      <c r="S30" s="276">
        <f t="shared" si="5"/>
        <v>0</v>
      </c>
      <c r="T30" s="273">
        <f t="shared" si="5"/>
        <v>0</v>
      </c>
      <c r="U30" s="274">
        <f t="shared" si="5"/>
        <v>0</v>
      </c>
      <c r="V30" s="276">
        <f t="shared" si="5"/>
        <v>0</v>
      </c>
      <c r="W30" s="274">
        <f t="shared" si="5"/>
        <v>0</v>
      </c>
      <c r="X30" s="276">
        <f t="shared" si="5"/>
        <v>0</v>
      </c>
      <c r="Y30" s="273">
        <f t="shared" si="5"/>
        <v>0</v>
      </c>
      <c r="Z30" s="277">
        <f t="shared" si="5"/>
        <v>0</v>
      </c>
      <c r="AA30" s="42"/>
    </row>
    <row r="31" spans="1:27" s="33" customFormat="1" ht="16.5" customHeight="1">
      <c r="A31" s="538"/>
      <c r="B31" s="538"/>
      <c r="C31" s="523"/>
      <c r="D31" s="523"/>
      <c r="E31" s="537"/>
      <c r="F31" s="537"/>
      <c r="G31" s="537"/>
      <c r="H31" s="537"/>
      <c r="I31" s="537"/>
      <c r="J31" s="537"/>
      <c r="K31" s="537"/>
      <c r="L31" s="70"/>
      <c r="M31" s="43"/>
      <c r="N31" s="43"/>
      <c r="O31" s="43"/>
      <c r="P31" s="43"/>
      <c r="Q31" s="43"/>
      <c r="R31" s="43"/>
      <c r="S31" s="43"/>
      <c r="T31" s="43"/>
      <c r="U31" s="43"/>
      <c r="V31" s="43"/>
      <c r="W31" s="43"/>
      <c r="X31" s="43"/>
      <c r="Y31" s="43"/>
      <c r="Z31" s="43"/>
      <c r="AA31" s="42"/>
    </row>
    <row r="32" spans="1:26" s="33" customFormat="1" ht="16.5" customHeight="1">
      <c r="A32" s="386" t="s">
        <v>59</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row>
    <row r="33" spans="1:26" s="33" customFormat="1" ht="16.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row>
    <row r="34" spans="1:26" ht="16.5">
      <c r="A34" s="26"/>
      <c r="B34" s="372" t="s">
        <v>136</v>
      </c>
      <c r="C34" s="373"/>
      <c r="D34" s="373"/>
      <c r="E34" s="373"/>
      <c r="F34" s="373"/>
      <c r="G34" s="373"/>
      <c r="H34" s="35"/>
      <c r="I34" s="30"/>
      <c r="J34" s="30"/>
      <c r="K34" s="30"/>
      <c r="L34" s="30"/>
      <c r="M34" s="30"/>
      <c r="N34" s="30"/>
      <c r="O34" s="30"/>
      <c r="P34" s="30"/>
      <c r="Q34" s="30"/>
      <c r="R34" s="30"/>
      <c r="S34" s="30"/>
      <c r="T34" s="30"/>
      <c r="U34" s="30"/>
      <c r="V34" s="30"/>
      <c r="W34" s="30"/>
      <c r="X34" s="30"/>
      <c r="Y34" s="30"/>
      <c r="Z34" s="36"/>
    </row>
    <row r="35" spans="1:26" ht="16.5">
      <c r="A35" s="26"/>
      <c r="B35" s="30"/>
      <c r="C35" s="34"/>
      <c r="D35" s="35"/>
      <c r="E35" s="35"/>
      <c r="F35" s="35"/>
      <c r="G35" s="35"/>
      <c r="H35" s="35"/>
      <c r="I35" s="30"/>
      <c r="J35" s="30"/>
      <c r="K35" s="30"/>
      <c r="L35" s="30"/>
      <c r="M35" s="30"/>
      <c r="N35" s="30"/>
      <c r="O35" s="30"/>
      <c r="P35" s="30"/>
      <c r="Q35" s="30"/>
      <c r="R35" s="30"/>
      <c r="S35" s="30"/>
      <c r="T35" s="30"/>
      <c r="U35" s="30"/>
      <c r="V35" s="30"/>
      <c r="W35" s="30"/>
      <c r="X35" s="30"/>
      <c r="Y35" s="30"/>
      <c r="Z35" s="36"/>
    </row>
    <row r="36" spans="1:26" ht="16.5">
      <c r="A36" s="26"/>
      <c r="B36" s="30"/>
      <c r="C36" s="34"/>
      <c r="D36" s="35"/>
      <c r="E36" s="35"/>
      <c r="F36" s="35"/>
      <c r="G36" s="35"/>
      <c r="H36" s="35"/>
      <c r="I36" s="30"/>
      <c r="J36" s="30"/>
      <c r="K36" s="30"/>
      <c r="L36" s="30"/>
      <c r="M36" s="30"/>
      <c r="N36" s="30"/>
      <c r="O36" s="30"/>
      <c r="P36" s="30"/>
      <c r="Q36" s="30"/>
      <c r="R36" s="30"/>
      <c r="S36" s="30"/>
      <c r="T36" s="30"/>
      <c r="U36" s="30"/>
      <c r="V36" s="30"/>
      <c r="W36" s="30"/>
      <c r="X36" s="30"/>
      <c r="Y36" s="30"/>
      <c r="Z36" s="36"/>
    </row>
    <row r="37" spans="1:26" ht="16.5">
      <c r="A37" s="26"/>
      <c r="B37" s="30"/>
      <c r="C37" s="34"/>
      <c r="D37" s="35"/>
      <c r="E37" s="35"/>
      <c r="F37" s="35"/>
      <c r="G37" s="35"/>
      <c r="H37" s="35"/>
      <c r="I37" s="30"/>
      <c r="J37" s="30"/>
      <c r="K37" s="30"/>
      <c r="L37" s="30"/>
      <c r="M37" s="30"/>
      <c r="N37" s="30"/>
      <c r="O37" s="30"/>
      <c r="P37" s="30"/>
      <c r="Q37" s="30"/>
      <c r="R37" s="30"/>
      <c r="S37" s="30"/>
      <c r="T37" s="30"/>
      <c r="U37" s="30"/>
      <c r="V37" s="30"/>
      <c r="W37" s="30"/>
      <c r="X37" s="30"/>
      <c r="Y37" s="30"/>
      <c r="Z37" s="36"/>
    </row>
    <row r="38" spans="1:26" ht="16.5">
      <c r="A38" s="26"/>
      <c r="B38" s="30"/>
      <c r="C38" s="34"/>
      <c r="D38" s="35"/>
      <c r="E38" s="35"/>
      <c r="F38" s="35"/>
      <c r="G38" s="35"/>
      <c r="H38" s="35"/>
      <c r="I38" s="30"/>
      <c r="J38" s="30"/>
      <c r="K38" s="30"/>
      <c r="L38" s="30"/>
      <c r="M38" s="30"/>
      <c r="N38" s="30"/>
      <c r="O38" s="30"/>
      <c r="P38" s="30"/>
      <c r="Q38" s="30"/>
      <c r="R38" s="30"/>
      <c r="S38" s="30"/>
      <c r="T38" s="30"/>
      <c r="U38" s="30"/>
      <c r="V38" s="30"/>
      <c r="W38" s="30"/>
      <c r="X38" s="30"/>
      <c r="Y38" s="30"/>
      <c r="Z38" s="36"/>
    </row>
    <row r="39" spans="1:26" ht="16.5">
      <c r="A39" s="26"/>
      <c r="B39" s="30"/>
      <c r="C39" s="34"/>
      <c r="D39" s="35"/>
      <c r="E39" s="35"/>
      <c r="F39" s="35"/>
      <c r="G39" s="35"/>
      <c r="H39" s="35"/>
      <c r="I39" s="30"/>
      <c r="J39" s="30"/>
      <c r="K39" s="30"/>
      <c r="L39" s="30"/>
      <c r="M39" s="30"/>
      <c r="N39" s="30"/>
      <c r="O39" s="30"/>
      <c r="P39" s="30"/>
      <c r="Q39" s="30"/>
      <c r="R39" s="30"/>
      <c r="S39" s="30"/>
      <c r="T39" s="30"/>
      <c r="U39" s="30"/>
      <c r="V39" s="30"/>
      <c r="W39" s="30"/>
      <c r="X39" s="30"/>
      <c r="Y39" s="30"/>
      <c r="Z39" s="36"/>
    </row>
    <row r="40" spans="1:26" ht="16.5">
      <c r="A40" s="26"/>
      <c r="B40" s="30"/>
      <c r="C40" s="34"/>
      <c r="D40" s="35"/>
      <c r="E40" s="35"/>
      <c r="F40" s="35"/>
      <c r="G40" s="35"/>
      <c r="H40" s="35"/>
      <c r="I40" s="30"/>
      <c r="J40" s="30"/>
      <c r="K40" s="30"/>
      <c r="L40" s="30"/>
      <c r="M40" s="30"/>
      <c r="N40" s="30"/>
      <c r="O40" s="30"/>
      <c r="P40" s="30"/>
      <c r="Q40" s="30"/>
      <c r="R40" s="30"/>
      <c r="S40" s="30"/>
      <c r="T40" s="30"/>
      <c r="U40" s="30"/>
      <c r="V40" s="30"/>
      <c r="W40" s="30"/>
      <c r="X40" s="30"/>
      <c r="Y40" s="30"/>
      <c r="Z40" s="36"/>
    </row>
    <row r="80" ht="16.5">
      <c r="H80" s="35"/>
    </row>
  </sheetData>
  <sheetProtection/>
  <mergeCells count="32">
    <mergeCell ref="E31:K31"/>
    <mergeCell ref="A3:A6"/>
    <mergeCell ref="J5:J6"/>
    <mergeCell ref="A31:B31"/>
    <mergeCell ref="A30:D30"/>
    <mergeCell ref="A13:A18"/>
    <mergeCell ref="U5:X5"/>
    <mergeCell ref="E4:I4"/>
    <mergeCell ref="E3:Z3"/>
    <mergeCell ref="A20:A28"/>
    <mergeCell ref="T4:X4"/>
    <mergeCell ref="P5:S5"/>
    <mergeCell ref="X2:Z2"/>
    <mergeCell ref="Z4:Z6"/>
    <mergeCell ref="A7:A12"/>
    <mergeCell ref="A29:D29"/>
    <mergeCell ref="C3:D6"/>
    <mergeCell ref="A32:Z32"/>
    <mergeCell ref="C31:D31"/>
    <mergeCell ref="F5:I5"/>
    <mergeCell ref="B7:B18"/>
    <mergeCell ref="A19:D19"/>
    <mergeCell ref="O4:S4"/>
    <mergeCell ref="O5:O6"/>
    <mergeCell ref="E5:E6"/>
    <mergeCell ref="J4:N4"/>
    <mergeCell ref="B34:G34"/>
    <mergeCell ref="A1:Z1"/>
    <mergeCell ref="B3:B6"/>
    <mergeCell ref="T5:T6"/>
    <mergeCell ref="Y4:Y5"/>
    <mergeCell ref="K5:N5"/>
  </mergeCells>
  <printOptions horizontalCentered="1"/>
  <pageMargins left="0.03937007874015748" right="0.03937007874015748" top="0.3937007874015748" bottom="0.26" header="0.2" footer="0.1968503937007874"/>
  <pageSetup horizontalDpi="600" verticalDpi="600" orientation="landscape" paperSize="9" scale="90" r:id="rId1"/>
  <headerFooter alignWithMargins="0">
    <oddHeader xml:space="preserve">&amp;C&amp;"Times New Roman,標準"&amp;16 </oddHeader>
    <oddFooter>&amp;C&amp;"Times New Roman,標準"&amp;P/&amp;N</oddFooter>
  </headerFooter>
</worksheet>
</file>

<file path=xl/worksheets/sheet4.xml><?xml version="1.0" encoding="utf-8"?>
<worksheet xmlns="http://schemas.openxmlformats.org/spreadsheetml/2006/main" xmlns:r="http://schemas.openxmlformats.org/officeDocument/2006/relationships">
  <dimension ref="A1:AN42"/>
  <sheetViews>
    <sheetView tabSelected="1" zoomScale="120" zoomScaleNormal="120" zoomScalePageLayoutView="0" workbookViewId="0" topLeftCell="A1">
      <selection activeCell="A1" sqref="A1:AM1"/>
    </sheetView>
  </sheetViews>
  <sheetFormatPr defaultColWidth="9.00390625" defaultRowHeight="16.5"/>
  <cols>
    <col min="1" max="1" width="8.125" style="2" customWidth="1"/>
    <col min="2" max="2" width="9.125" style="2" customWidth="1"/>
    <col min="3" max="3" width="4.00390625" style="2" customWidth="1"/>
    <col min="4" max="4" width="9.75390625" style="4" customWidth="1"/>
    <col min="5" max="5" width="4.50390625" style="4" customWidth="1"/>
    <col min="6" max="6" width="4.125" style="4" customWidth="1"/>
    <col min="7" max="7" width="4.00390625" style="4" customWidth="1"/>
    <col min="8" max="8" width="3.875" style="4" customWidth="1"/>
    <col min="9" max="9" width="3.375" style="4" customWidth="1"/>
    <col min="10" max="12" width="3.75390625" style="4" customWidth="1"/>
    <col min="13" max="13" width="3.50390625" style="4" customWidth="1"/>
    <col min="14" max="14" width="3.00390625" style="4" customWidth="1"/>
    <col min="15" max="15" width="3.375" style="4" customWidth="1"/>
    <col min="16" max="16" width="3.625" style="4" customWidth="1"/>
    <col min="17" max="17" width="3.50390625" style="4" customWidth="1"/>
    <col min="18" max="18" width="3.875" style="4" customWidth="1"/>
    <col min="19" max="19" width="3.625" style="4" customWidth="1"/>
    <col min="20" max="20" width="3.125" style="4" customWidth="1"/>
    <col min="21" max="21" width="3.25390625" style="4" customWidth="1"/>
    <col min="22" max="22" width="6.625" style="4" customWidth="1"/>
    <col min="23" max="24" width="3.625" style="4" customWidth="1"/>
    <col min="25" max="25" width="6.50390625" style="4" customWidth="1"/>
    <col min="26" max="27" width="3.625" style="4" customWidth="1"/>
    <col min="28" max="28" width="6.625" style="4" customWidth="1"/>
    <col min="29" max="30" width="3.625" style="4" customWidth="1"/>
    <col min="31" max="31" width="6.875" style="4" customWidth="1"/>
    <col min="32" max="33" width="3.625" style="4" customWidth="1"/>
    <col min="34" max="34" width="7.00390625" style="4" customWidth="1"/>
    <col min="35" max="36" width="3.625" style="4" customWidth="1"/>
    <col min="37" max="37" width="6.50390625" style="4" customWidth="1"/>
    <col min="38" max="39" width="3.625" style="4" customWidth="1"/>
    <col min="40" max="40" width="8.25390625" style="4" customWidth="1"/>
    <col min="41" max="16384" width="9.00390625" style="4" customWidth="1"/>
  </cols>
  <sheetData>
    <row r="1" spans="1:39" s="18" customFormat="1" ht="36.75" customHeight="1">
      <c r="A1" s="565" t="s">
        <v>160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row>
    <row r="2" spans="1:39" s="18" customFormat="1" ht="24.75" customHeight="1" thickBot="1">
      <c r="A2" s="308" t="s">
        <v>151</v>
      </c>
      <c r="B2" s="17"/>
      <c r="D2" s="155"/>
      <c r="E2" s="155"/>
      <c r="F2" s="155"/>
      <c r="G2" s="155"/>
      <c r="H2" s="155"/>
      <c r="I2" s="155"/>
      <c r="J2" s="155"/>
      <c r="K2" s="155"/>
      <c r="L2" s="155"/>
      <c r="M2" s="155"/>
      <c r="N2" s="155"/>
      <c r="O2" s="155"/>
      <c r="P2" s="155"/>
      <c r="Q2" s="155"/>
      <c r="R2" s="155"/>
      <c r="S2" s="155"/>
      <c r="T2" s="155"/>
      <c r="U2" s="155"/>
      <c r="V2" s="155"/>
      <c r="W2" s="155"/>
      <c r="X2" s="155"/>
      <c r="Y2" s="347" t="s">
        <v>134</v>
      </c>
      <c r="Z2" s="155"/>
      <c r="AA2" s="155"/>
      <c r="AB2" s="155"/>
      <c r="AC2" s="155"/>
      <c r="AD2" s="155"/>
      <c r="AE2" s="155"/>
      <c r="AF2" s="155"/>
      <c r="AG2" s="155"/>
      <c r="AH2" s="155"/>
      <c r="AI2" s="40"/>
      <c r="AJ2" s="585" t="s">
        <v>161</v>
      </c>
      <c r="AK2" s="586"/>
      <c r="AL2" s="586"/>
      <c r="AM2" s="586"/>
    </row>
    <row r="3" spans="1:39" s="6" customFormat="1" ht="25.5" customHeight="1">
      <c r="A3" s="595" t="s">
        <v>1</v>
      </c>
      <c r="B3" s="605" t="s">
        <v>7</v>
      </c>
      <c r="C3" s="578" t="s">
        <v>88</v>
      </c>
      <c r="D3" s="569" t="s">
        <v>8</v>
      </c>
      <c r="E3" s="543" t="s">
        <v>83</v>
      </c>
      <c r="F3" s="507"/>
      <c r="G3" s="507"/>
      <c r="H3" s="507"/>
      <c r="I3" s="507"/>
      <c r="J3" s="507"/>
      <c r="K3" s="507"/>
      <c r="L3" s="507"/>
      <c r="M3" s="544"/>
      <c r="N3" s="554" t="s">
        <v>135</v>
      </c>
      <c r="O3" s="555"/>
      <c r="P3" s="556"/>
      <c r="Q3" s="556"/>
      <c r="R3" s="556"/>
      <c r="S3" s="556"/>
      <c r="T3" s="556"/>
      <c r="U3" s="557"/>
      <c r="V3" s="564" t="s">
        <v>13</v>
      </c>
      <c r="W3" s="507"/>
      <c r="X3" s="544"/>
      <c r="Y3" s="564" t="s">
        <v>14</v>
      </c>
      <c r="Z3" s="507"/>
      <c r="AA3" s="544"/>
      <c r="AB3" s="564" t="s">
        <v>15</v>
      </c>
      <c r="AC3" s="507"/>
      <c r="AD3" s="544"/>
      <c r="AE3" s="564" t="s">
        <v>16</v>
      </c>
      <c r="AF3" s="507"/>
      <c r="AG3" s="544"/>
      <c r="AH3" s="564" t="s">
        <v>17</v>
      </c>
      <c r="AI3" s="507"/>
      <c r="AJ3" s="544"/>
      <c r="AK3" s="564" t="s">
        <v>41</v>
      </c>
      <c r="AL3" s="507"/>
      <c r="AM3" s="544"/>
    </row>
    <row r="4" spans="1:39" s="6" customFormat="1" ht="51" customHeight="1">
      <c r="A4" s="596"/>
      <c r="B4" s="606"/>
      <c r="C4" s="579"/>
      <c r="D4" s="570"/>
      <c r="E4" s="582" t="s">
        <v>130</v>
      </c>
      <c r="F4" s="583"/>
      <c r="G4" s="583"/>
      <c r="H4" s="584"/>
      <c r="I4" s="572" t="s">
        <v>142</v>
      </c>
      <c r="J4" s="573"/>
      <c r="K4" s="573"/>
      <c r="L4" s="573"/>
      <c r="M4" s="574"/>
      <c r="N4" s="558"/>
      <c r="O4" s="559"/>
      <c r="P4" s="559"/>
      <c r="Q4" s="559"/>
      <c r="R4" s="559"/>
      <c r="S4" s="559"/>
      <c r="T4" s="559"/>
      <c r="U4" s="560"/>
      <c r="V4" s="548" t="s">
        <v>90</v>
      </c>
      <c r="W4" s="551" t="s">
        <v>82</v>
      </c>
      <c r="X4" s="552"/>
      <c r="Y4" s="548" t="s">
        <v>90</v>
      </c>
      <c r="Z4" s="551" t="s">
        <v>57</v>
      </c>
      <c r="AA4" s="552"/>
      <c r="AB4" s="548" t="s">
        <v>90</v>
      </c>
      <c r="AC4" s="551" t="s">
        <v>57</v>
      </c>
      <c r="AD4" s="552"/>
      <c r="AE4" s="548" t="s">
        <v>90</v>
      </c>
      <c r="AF4" s="551" t="s">
        <v>57</v>
      </c>
      <c r="AG4" s="552"/>
      <c r="AH4" s="548" t="s">
        <v>90</v>
      </c>
      <c r="AI4" s="551" t="s">
        <v>57</v>
      </c>
      <c r="AJ4" s="552"/>
      <c r="AK4" s="548" t="s">
        <v>90</v>
      </c>
      <c r="AL4" s="551" t="s">
        <v>57</v>
      </c>
      <c r="AM4" s="552"/>
    </row>
    <row r="5" spans="1:39" s="6" customFormat="1" ht="30.75" customHeight="1">
      <c r="A5" s="596"/>
      <c r="B5" s="606"/>
      <c r="C5" s="579"/>
      <c r="D5" s="570"/>
      <c r="E5" s="545" t="s">
        <v>86</v>
      </c>
      <c r="F5" s="546"/>
      <c r="G5" s="562" t="s">
        <v>87</v>
      </c>
      <c r="H5" s="563"/>
      <c r="I5" s="547" t="s">
        <v>42</v>
      </c>
      <c r="J5" s="547" t="s">
        <v>43</v>
      </c>
      <c r="K5" s="547" t="s">
        <v>44</v>
      </c>
      <c r="L5" s="547" t="s">
        <v>45</v>
      </c>
      <c r="M5" s="587" t="s">
        <v>46</v>
      </c>
      <c r="N5" s="545" t="s">
        <v>138</v>
      </c>
      <c r="O5" s="546"/>
      <c r="P5" s="545" t="s">
        <v>139</v>
      </c>
      <c r="Q5" s="546"/>
      <c r="R5" s="545" t="s">
        <v>140</v>
      </c>
      <c r="S5" s="546"/>
      <c r="T5" s="545" t="s">
        <v>141</v>
      </c>
      <c r="U5" s="546"/>
      <c r="V5" s="549"/>
      <c r="W5" s="553"/>
      <c r="X5" s="552"/>
      <c r="Y5" s="550"/>
      <c r="Z5" s="553"/>
      <c r="AA5" s="552"/>
      <c r="AB5" s="550"/>
      <c r="AC5" s="553"/>
      <c r="AD5" s="552"/>
      <c r="AE5" s="550"/>
      <c r="AF5" s="553"/>
      <c r="AG5" s="552"/>
      <c r="AH5" s="550"/>
      <c r="AI5" s="553"/>
      <c r="AJ5" s="552"/>
      <c r="AK5" s="550"/>
      <c r="AL5" s="553"/>
      <c r="AM5" s="552"/>
    </row>
    <row r="6" spans="1:40" s="6" customFormat="1" ht="24.75" customHeight="1">
      <c r="A6" s="596"/>
      <c r="B6" s="606"/>
      <c r="C6" s="580"/>
      <c r="D6" s="571"/>
      <c r="E6" s="305" t="s">
        <v>84</v>
      </c>
      <c r="F6" s="56" t="s">
        <v>85</v>
      </c>
      <c r="G6" s="56" t="s">
        <v>84</v>
      </c>
      <c r="H6" s="56" t="s">
        <v>85</v>
      </c>
      <c r="I6" s="581"/>
      <c r="J6" s="547"/>
      <c r="K6" s="547"/>
      <c r="L6" s="547"/>
      <c r="M6" s="588"/>
      <c r="N6" s="360" t="s">
        <v>84</v>
      </c>
      <c r="O6" s="360" t="s">
        <v>85</v>
      </c>
      <c r="P6" s="360" t="s">
        <v>84</v>
      </c>
      <c r="Q6" s="360" t="s">
        <v>85</v>
      </c>
      <c r="R6" s="360" t="s">
        <v>84</v>
      </c>
      <c r="S6" s="360" t="s">
        <v>85</v>
      </c>
      <c r="T6" s="360" t="s">
        <v>84</v>
      </c>
      <c r="U6" s="360" t="s">
        <v>85</v>
      </c>
      <c r="V6" s="550"/>
      <c r="W6" s="56" t="s">
        <v>84</v>
      </c>
      <c r="X6" s="59" t="s">
        <v>85</v>
      </c>
      <c r="Y6" s="550"/>
      <c r="Z6" s="56" t="s">
        <v>84</v>
      </c>
      <c r="AA6" s="59" t="s">
        <v>85</v>
      </c>
      <c r="AB6" s="550"/>
      <c r="AC6" s="56" t="s">
        <v>84</v>
      </c>
      <c r="AD6" s="59" t="s">
        <v>85</v>
      </c>
      <c r="AE6" s="550"/>
      <c r="AF6" s="56" t="s">
        <v>84</v>
      </c>
      <c r="AG6" s="59" t="s">
        <v>85</v>
      </c>
      <c r="AH6" s="550"/>
      <c r="AI6" s="56" t="s">
        <v>84</v>
      </c>
      <c r="AJ6" s="59" t="s">
        <v>85</v>
      </c>
      <c r="AK6" s="550"/>
      <c r="AL6" s="56" t="s">
        <v>84</v>
      </c>
      <c r="AM6" s="59" t="s">
        <v>85</v>
      </c>
      <c r="AN6" s="14"/>
    </row>
    <row r="7" spans="1:40" s="2" customFormat="1" ht="16.5">
      <c r="A7" s="597" t="s">
        <v>5</v>
      </c>
      <c r="B7" s="592"/>
      <c r="C7" s="10" t="s">
        <v>28</v>
      </c>
      <c r="D7" s="13"/>
      <c r="E7" s="60"/>
      <c r="F7" s="7"/>
      <c r="G7" s="7"/>
      <c r="H7" s="57"/>
      <c r="I7" s="3"/>
      <c r="J7" s="3"/>
      <c r="K7" s="3"/>
      <c r="L7" s="3"/>
      <c r="M7" s="15"/>
      <c r="N7" s="62"/>
      <c r="O7" s="159"/>
      <c r="P7" s="159"/>
      <c r="Q7" s="159"/>
      <c r="R7" s="159"/>
      <c r="S7" s="159"/>
      <c r="T7" s="159"/>
      <c r="U7" s="348"/>
      <c r="V7" s="62"/>
      <c r="W7" s="3"/>
      <c r="X7" s="15"/>
      <c r="Y7" s="62"/>
      <c r="Z7" s="3"/>
      <c r="AA7" s="15"/>
      <c r="AB7" s="62"/>
      <c r="AC7" s="3"/>
      <c r="AD7" s="15"/>
      <c r="AE7" s="62"/>
      <c r="AF7" s="3"/>
      <c r="AG7" s="15"/>
      <c r="AH7" s="62"/>
      <c r="AI7" s="3"/>
      <c r="AJ7" s="15"/>
      <c r="AK7" s="62"/>
      <c r="AL7" s="3"/>
      <c r="AM7" s="15"/>
      <c r="AN7" s="9"/>
    </row>
    <row r="8" spans="1:40" s="2" customFormat="1" ht="16.5">
      <c r="A8" s="598"/>
      <c r="B8" s="593"/>
      <c r="C8" s="10" t="s">
        <v>19</v>
      </c>
      <c r="D8" s="13"/>
      <c r="E8" s="60"/>
      <c r="F8" s="7"/>
      <c r="G8" s="7"/>
      <c r="H8" s="57"/>
      <c r="I8" s="3"/>
      <c r="J8" s="3"/>
      <c r="K8" s="3"/>
      <c r="L8" s="3"/>
      <c r="M8" s="15"/>
      <c r="N8" s="159"/>
      <c r="O8" s="159"/>
      <c r="P8" s="159"/>
      <c r="Q8" s="159"/>
      <c r="R8" s="159"/>
      <c r="S8" s="159"/>
      <c r="T8" s="159"/>
      <c r="U8" s="348"/>
      <c r="V8" s="62"/>
      <c r="W8" s="3"/>
      <c r="X8" s="15"/>
      <c r="Y8" s="62"/>
      <c r="Z8" s="3"/>
      <c r="AA8" s="15"/>
      <c r="AB8" s="62"/>
      <c r="AC8" s="3"/>
      <c r="AD8" s="15"/>
      <c r="AE8" s="62"/>
      <c r="AF8" s="3"/>
      <c r="AG8" s="15"/>
      <c r="AH8" s="62"/>
      <c r="AI8" s="3"/>
      <c r="AJ8" s="15"/>
      <c r="AK8" s="62"/>
      <c r="AL8" s="3"/>
      <c r="AM8" s="15"/>
      <c r="AN8" s="9"/>
    </row>
    <row r="9" spans="1:40" s="2" customFormat="1" ht="16.5">
      <c r="A9" s="598"/>
      <c r="B9" s="593"/>
      <c r="C9" s="10" t="s">
        <v>20</v>
      </c>
      <c r="D9" s="13"/>
      <c r="E9" s="60"/>
      <c r="F9" s="7"/>
      <c r="G9" s="7"/>
      <c r="H9" s="57"/>
      <c r="I9" s="3"/>
      <c r="J9" s="3"/>
      <c r="K9" s="3"/>
      <c r="L9" s="3"/>
      <c r="M9" s="15"/>
      <c r="N9" s="159"/>
      <c r="O9" s="159"/>
      <c r="P9" s="159"/>
      <c r="Q9" s="159"/>
      <c r="R9" s="159"/>
      <c r="S9" s="159"/>
      <c r="T9" s="159"/>
      <c r="U9" s="348"/>
      <c r="V9" s="62"/>
      <c r="W9" s="3"/>
      <c r="X9" s="15"/>
      <c r="Y9" s="62"/>
      <c r="Z9" s="3"/>
      <c r="AA9" s="15"/>
      <c r="AB9" s="62"/>
      <c r="AC9" s="3"/>
      <c r="AD9" s="15"/>
      <c r="AE9" s="62"/>
      <c r="AF9" s="3"/>
      <c r="AG9" s="15"/>
      <c r="AH9" s="62"/>
      <c r="AI9" s="3"/>
      <c r="AJ9" s="15"/>
      <c r="AK9" s="62"/>
      <c r="AL9" s="3"/>
      <c r="AM9" s="15"/>
      <c r="AN9" s="9"/>
    </row>
    <row r="10" spans="1:40" s="2" customFormat="1" ht="16.5">
      <c r="A10" s="598"/>
      <c r="B10" s="593"/>
      <c r="C10" s="10" t="s">
        <v>21</v>
      </c>
      <c r="D10" s="13"/>
      <c r="E10" s="60"/>
      <c r="F10" s="7"/>
      <c r="G10" s="7"/>
      <c r="H10" s="57"/>
      <c r="I10" s="3"/>
      <c r="J10" s="3"/>
      <c r="K10" s="3"/>
      <c r="L10" s="3"/>
      <c r="M10" s="15"/>
      <c r="N10" s="159"/>
      <c r="O10" s="159"/>
      <c r="P10" s="159"/>
      <c r="Q10" s="159"/>
      <c r="R10" s="159"/>
      <c r="S10" s="159"/>
      <c r="T10" s="159"/>
      <c r="U10" s="348"/>
      <c r="V10" s="62"/>
      <c r="W10" s="3"/>
      <c r="X10" s="15"/>
      <c r="Y10" s="62"/>
      <c r="Z10" s="3"/>
      <c r="AA10" s="15"/>
      <c r="AB10" s="62"/>
      <c r="AC10" s="3"/>
      <c r="AD10" s="15"/>
      <c r="AE10" s="62"/>
      <c r="AF10" s="3"/>
      <c r="AG10" s="15"/>
      <c r="AH10" s="62"/>
      <c r="AI10" s="3"/>
      <c r="AJ10" s="15"/>
      <c r="AK10" s="62"/>
      <c r="AL10" s="3"/>
      <c r="AM10" s="15"/>
      <c r="AN10" s="9"/>
    </row>
    <row r="11" spans="1:40" s="2" customFormat="1" ht="16.5">
      <c r="A11" s="598"/>
      <c r="B11" s="593"/>
      <c r="C11" s="10" t="s">
        <v>22</v>
      </c>
      <c r="D11" s="13"/>
      <c r="E11" s="60"/>
      <c r="F11" s="7"/>
      <c r="G11" s="7"/>
      <c r="H11" s="57"/>
      <c r="I11" s="3"/>
      <c r="J11" s="3"/>
      <c r="K11" s="3"/>
      <c r="L11" s="3"/>
      <c r="M11" s="15"/>
      <c r="N11" s="159"/>
      <c r="O11" s="159"/>
      <c r="P11" s="159"/>
      <c r="Q11" s="159"/>
      <c r="R11" s="159"/>
      <c r="S11" s="159"/>
      <c r="T11" s="159"/>
      <c r="U11" s="348"/>
      <c r="V11" s="62"/>
      <c r="W11" s="3"/>
      <c r="X11" s="15"/>
      <c r="Y11" s="62"/>
      <c r="Z11" s="3"/>
      <c r="AA11" s="15"/>
      <c r="AB11" s="62"/>
      <c r="AC11" s="3"/>
      <c r="AD11" s="15"/>
      <c r="AE11" s="62"/>
      <c r="AF11" s="3"/>
      <c r="AG11" s="15"/>
      <c r="AH11" s="62"/>
      <c r="AI11" s="3"/>
      <c r="AJ11" s="15"/>
      <c r="AK11" s="62"/>
      <c r="AL11" s="3"/>
      <c r="AM11" s="15"/>
      <c r="AN11" s="9"/>
    </row>
    <row r="12" spans="1:40" s="2" customFormat="1" ht="16.5" customHeight="1" thickBot="1">
      <c r="A12" s="599"/>
      <c r="B12" s="593"/>
      <c r="C12" s="128" t="s">
        <v>23</v>
      </c>
      <c r="D12" s="129"/>
      <c r="E12" s="130"/>
      <c r="F12" s="131"/>
      <c r="G12" s="131"/>
      <c r="H12" s="132"/>
      <c r="I12" s="133"/>
      <c r="J12" s="133"/>
      <c r="K12" s="133"/>
      <c r="L12" s="133"/>
      <c r="M12" s="134"/>
      <c r="N12" s="355"/>
      <c r="O12" s="355"/>
      <c r="P12" s="355"/>
      <c r="Q12" s="355"/>
      <c r="R12" s="355"/>
      <c r="S12" s="355"/>
      <c r="T12" s="355"/>
      <c r="U12" s="349"/>
      <c r="V12" s="154"/>
      <c r="W12" s="133"/>
      <c r="X12" s="134"/>
      <c r="Y12" s="154"/>
      <c r="Z12" s="133"/>
      <c r="AA12" s="134"/>
      <c r="AB12" s="154"/>
      <c r="AC12" s="133"/>
      <c r="AD12" s="134"/>
      <c r="AE12" s="154"/>
      <c r="AF12" s="133"/>
      <c r="AG12" s="134"/>
      <c r="AH12" s="154"/>
      <c r="AI12" s="133"/>
      <c r="AJ12" s="134"/>
      <c r="AK12" s="154"/>
      <c r="AL12" s="133"/>
      <c r="AM12" s="134"/>
      <c r="AN12" s="9"/>
    </row>
    <row r="13" spans="1:40" s="2" customFormat="1" ht="16.5">
      <c r="A13" s="566" t="s">
        <v>9</v>
      </c>
      <c r="B13" s="593"/>
      <c r="C13" s="139" t="s">
        <v>29</v>
      </c>
      <c r="D13" s="126"/>
      <c r="E13" s="127"/>
      <c r="F13" s="135"/>
      <c r="G13" s="135"/>
      <c r="H13" s="136"/>
      <c r="I13" s="151"/>
      <c r="J13" s="151"/>
      <c r="K13" s="151"/>
      <c r="L13" s="151"/>
      <c r="M13" s="152"/>
      <c r="N13" s="356"/>
      <c r="O13" s="356"/>
      <c r="P13" s="356"/>
      <c r="Q13" s="356"/>
      <c r="R13" s="356"/>
      <c r="S13" s="356"/>
      <c r="T13" s="356"/>
      <c r="U13" s="350"/>
      <c r="V13" s="153"/>
      <c r="W13" s="151"/>
      <c r="X13" s="152"/>
      <c r="Y13" s="153"/>
      <c r="Z13" s="151"/>
      <c r="AA13" s="152"/>
      <c r="AB13" s="153"/>
      <c r="AC13" s="151"/>
      <c r="AD13" s="152"/>
      <c r="AE13" s="153"/>
      <c r="AF13" s="151"/>
      <c r="AG13" s="152"/>
      <c r="AH13" s="153"/>
      <c r="AI13" s="151"/>
      <c r="AJ13" s="152"/>
      <c r="AK13" s="153"/>
      <c r="AL13" s="151"/>
      <c r="AM13" s="152"/>
      <c r="AN13" s="9"/>
    </row>
    <row r="14" spans="1:40" s="2" customFormat="1" ht="16.5">
      <c r="A14" s="567"/>
      <c r="B14" s="593"/>
      <c r="C14" s="10" t="s">
        <v>19</v>
      </c>
      <c r="D14" s="13"/>
      <c r="E14" s="60"/>
      <c r="F14" s="7"/>
      <c r="G14" s="7"/>
      <c r="H14" s="57"/>
      <c r="I14" s="3"/>
      <c r="J14" s="3"/>
      <c r="K14" s="3"/>
      <c r="L14" s="3"/>
      <c r="M14" s="15"/>
      <c r="N14" s="159"/>
      <c r="O14" s="159"/>
      <c r="P14" s="159"/>
      <c r="Q14" s="159"/>
      <c r="R14" s="159"/>
      <c r="S14" s="159"/>
      <c r="T14" s="159"/>
      <c r="U14" s="348"/>
      <c r="V14" s="62"/>
      <c r="W14" s="3"/>
      <c r="X14" s="15"/>
      <c r="Y14" s="62"/>
      <c r="Z14" s="3"/>
      <c r="AA14" s="15"/>
      <c r="AB14" s="62"/>
      <c r="AC14" s="3"/>
      <c r="AD14" s="15"/>
      <c r="AE14" s="62"/>
      <c r="AF14" s="3"/>
      <c r="AG14" s="15"/>
      <c r="AH14" s="62"/>
      <c r="AI14" s="3"/>
      <c r="AJ14" s="15"/>
      <c r="AK14" s="62"/>
      <c r="AL14" s="3"/>
      <c r="AM14" s="15"/>
      <c r="AN14" s="9"/>
    </row>
    <row r="15" spans="1:40" s="2" customFormat="1" ht="16.5">
      <c r="A15" s="567"/>
      <c r="B15" s="593"/>
      <c r="C15" s="10" t="s">
        <v>20</v>
      </c>
      <c r="D15" s="13"/>
      <c r="E15" s="60"/>
      <c r="F15" s="7"/>
      <c r="G15" s="7"/>
      <c r="H15" s="57"/>
      <c r="I15" s="3"/>
      <c r="J15" s="3"/>
      <c r="K15" s="3"/>
      <c r="L15" s="3"/>
      <c r="M15" s="15"/>
      <c r="N15" s="159"/>
      <c r="O15" s="159"/>
      <c r="P15" s="159"/>
      <c r="Q15" s="159"/>
      <c r="R15" s="159"/>
      <c r="S15" s="159"/>
      <c r="T15" s="159"/>
      <c r="U15" s="348"/>
      <c r="V15" s="62"/>
      <c r="W15" s="3"/>
      <c r="X15" s="15"/>
      <c r="Y15" s="62"/>
      <c r="Z15" s="3"/>
      <c r="AA15" s="15"/>
      <c r="AB15" s="62"/>
      <c r="AC15" s="3"/>
      <c r="AD15" s="15"/>
      <c r="AE15" s="62"/>
      <c r="AF15" s="3"/>
      <c r="AG15" s="15"/>
      <c r="AH15" s="62"/>
      <c r="AI15" s="3"/>
      <c r="AJ15" s="15"/>
      <c r="AK15" s="62"/>
      <c r="AL15" s="3"/>
      <c r="AM15" s="15"/>
      <c r="AN15" s="9"/>
    </row>
    <row r="16" spans="1:40" s="2" customFormat="1" ht="16.5">
      <c r="A16" s="567"/>
      <c r="B16" s="593"/>
      <c r="C16" s="10" t="s">
        <v>21</v>
      </c>
      <c r="D16" s="13"/>
      <c r="E16" s="60"/>
      <c r="F16" s="156"/>
      <c r="G16" s="7"/>
      <c r="H16" s="57"/>
      <c r="I16" s="3"/>
      <c r="J16" s="3"/>
      <c r="K16" s="3"/>
      <c r="L16" s="3"/>
      <c r="M16" s="15"/>
      <c r="N16" s="159"/>
      <c r="O16" s="159"/>
      <c r="P16" s="159"/>
      <c r="Q16" s="159"/>
      <c r="R16" s="159"/>
      <c r="S16" s="159"/>
      <c r="T16" s="159"/>
      <c r="U16" s="348"/>
      <c r="V16" s="62"/>
      <c r="W16" s="3"/>
      <c r="X16" s="15"/>
      <c r="Y16" s="62"/>
      <c r="Z16" s="3"/>
      <c r="AA16" s="15"/>
      <c r="AB16" s="62"/>
      <c r="AC16" s="3"/>
      <c r="AD16" s="15"/>
      <c r="AE16" s="62"/>
      <c r="AF16" s="3"/>
      <c r="AG16" s="15"/>
      <c r="AH16" s="62"/>
      <c r="AI16" s="3"/>
      <c r="AJ16" s="15"/>
      <c r="AK16" s="62"/>
      <c r="AL16" s="3"/>
      <c r="AM16" s="15"/>
      <c r="AN16" s="9"/>
    </row>
    <row r="17" spans="1:40" s="2" customFormat="1" ht="16.5">
      <c r="A17" s="567"/>
      <c r="B17" s="593"/>
      <c r="C17" s="10" t="s">
        <v>22</v>
      </c>
      <c r="D17" s="13"/>
      <c r="E17" s="60"/>
      <c r="F17" s="156"/>
      <c r="G17" s="7"/>
      <c r="H17" s="57"/>
      <c r="I17" s="3"/>
      <c r="J17" s="3"/>
      <c r="K17" s="159"/>
      <c r="L17" s="3"/>
      <c r="M17" s="15"/>
      <c r="N17" s="159"/>
      <c r="O17" s="159"/>
      <c r="P17" s="159"/>
      <c r="Q17" s="159"/>
      <c r="R17" s="159"/>
      <c r="S17" s="159"/>
      <c r="T17" s="159"/>
      <c r="U17" s="348"/>
      <c r="V17" s="62"/>
      <c r="W17" s="3"/>
      <c r="X17" s="15"/>
      <c r="Y17" s="62"/>
      <c r="Z17" s="3"/>
      <c r="AA17" s="15"/>
      <c r="AB17" s="62"/>
      <c r="AC17" s="3"/>
      <c r="AD17" s="15"/>
      <c r="AE17" s="62"/>
      <c r="AF17" s="3"/>
      <c r="AG17" s="15"/>
      <c r="AH17" s="62"/>
      <c r="AI17" s="3"/>
      <c r="AJ17" s="15"/>
      <c r="AK17" s="62"/>
      <c r="AL17" s="3"/>
      <c r="AM17" s="15"/>
      <c r="AN17" s="9"/>
    </row>
    <row r="18" spans="1:40" s="2" customFormat="1" ht="17.25" thickBot="1">
      <c r="A18" s="568"/>
      <c r="B18" s="594"/>
      <c r="C18" s="128" t="s">
        <v>23</v>
      </c>
      <c r="D18" s="129"/>
      <c r="E18" s="130"/>
      <c r="F18" s="131"/>
      <c r="G18" s="131"/>
      <c r="H18" s="132"/>
      <c r="I18" s="133"/>
      <c r="J18" s="133"/>
      <c r="K18" s="133"/>
      <c r="L18" s="133"/>
      <c r="M18" s="160"/>
      <c r="N18" s="163"/>
      <c r="O18" s="163"/>
      <c r="P18" s="163"/>
      <c r="Q18" s="163"/>
      <c r="R18" s="163"/>
      <c r="S18" s="163"/>
      <c r="T18" s="355"/>
      <c r="U18" s="351"/>
      <c r="V18" s="140"/>
      <c r="W18" s="141"/>
      <c r="X18" s="164"/>
      <c r="Y18" s="140"/>
      <c r="Z18" s="163"/>
      <c r="AA18" s="142"/>
      <c r="AB18" s="140"/>
      <c r="AC18" s="141"/>
      <c r="AD18" s="164"/>
      <c r="AE18" s="140"/>
      <c r="AF18" s="141"/>
      <c r="AG18" s="164"/>
      <c r="AH18" s="140"/>
      <c r="AI18" s="141"/>
      <c r="AJ18" s="164"/>
      <c r="AK18" s="140"/>
      <c r="AL18" s="141"/>
      <c r="AM18" s="164"/>
      <c r="AN18" s="9"/>
    </row>
    <row r="19" spans="1:40" ht="18" customHeight="1" thickBot="1">
      <c r="A19" s="575" t="s">
        <v>61</v>
      </c>
      <c r="B19" s="576"/>
      <c r="C19" s="576"/>
      <c r="D19" s="577"/>
      <c r="E19" s="293">
        <f>SUM(E7:E18)</f>
        <v>0</v>
      </c>
      <c r="F19" s="294">
        <f aca="true" t="shared" si="0" ref="F19:U19">SUM(F7:F18)</f>
        <v>0</v>
      </c>
      <c r="G19" s="294">
        <f t="shared" si="0"/>
        <v>0</v>
      </c>
      <c r="H19" s="294">
        <f t="shared" si="0"/>
        <v>0</v>
      </c>
      <c r="I19" s="294">
        <f t="shared" si="0"/>
        <v>0</v>
      </c>
      <c r="J19" s="294">
        <f t="shared" si="0"/>
        <v>0</v>
      </c>
      <c r="K19" s="294">
        <f t="shared" si="0"/>
        <v>0</v>
      </c>
      <c r="L19" s="294">
        <f t="shared" si="0"/>
        <v>0</v>
      </c>
      <c r="M19" s="295">
        <f t="shared" si="0"/>
        <v>0</v>
      </c>
      <c r="N19" s="295">
        <f t="shared" si="0"/>
        <v>0</v>
      </c>
      <c r="O19" s="295">
        <f t="shared" si="0"/>
        <v>0</v>
      </c>
      <c r="P19" s="295">
        <f t="shared" si="0"/>
        <v>0</v>
      </c>
      <c r="Q19" s="295">
        <f t="shared" si="0"/>
        <v>0</v>
      </c>
      <c r="R19" s="295">
        <f t="shared" si="0"/>
        <v>0</v>
      </c>
      <c r="S19" s="295">
        <f t="shared" si="0"/>
        <v>0</v>
      </c>
      <c r="T19" s="295">
        <f t="shared" si="0"/>
        <v>0</v>
      </c>
      <c r="U19" s="295">
        <f t="shared" si="0"/>
        <v>0</v>
      </c>
      <c r="V19" s="296" t="e">
        <f>AVERAGE(V7:V18)</f>
        <v>#DIV/0!</v>
      </c>
      <c r="W19" s="297">
        <f>SUM(W7:W18)</f>
        <v>0</v>
      </c>
      <c r="X19" s="298">
        <f>SUM(X7:X18)</f>
        <v>0</v>
      </c>
      <c r="Y19" s="296" t="e">
        <f>AVERAGE(Y7:Y18)</f>
        <v>#DIV/0!</v>
      </c>
      <c r="Z19" s="297">
        <f>SUM(Z7:Z18)</f>
        <v>0</v>
      </c>
      <c r="AA19" s="298">
        <f>SUM(AA7:AA18)</f>
        <v>0</v>
      </c>
      <c r="AB19" s="296" t="e">
        <f>AVERAGE(AB7:AB18)</f>
        <v>#DIV/0!</v>
      </c>
      <c r="AC19" s="297">
        <f>SUM(AC7:AC18)</f>
        <v>0</v>
      </c>
      <c r="AD19" s="298">
        <f>SUM(AD7:AD18)</f>
        <v>0</v>
      </c>
      <c r="AE19" s="296" t="e">
        <f>AVERAGE(AE7:AE18)</f>
        <v>#DIV/0!</v>
      </c>
      <c r="AF19" s="297">
        <f>SUM(AF7:AF18)</f>
        <v>0</v>
      </c>
      <c r="AG19" s="298">
        <f>SUM(AG7:AG18)</f>
        <v>0</v>
      </c>
      <c r="AH19" s="296" t="e">
        <f>AVERAGE(AH7:AH18)</f>
        <v>#DIV/0!</v>
      </c>
      <c r="AI19" s="297">
        <f>SUM(AI7:AI18)</f>
        <v>0</v>
      </c>
      <c r="AJ19" s="298">
        <f>SUM(AJ7:AJ18)</f>
        <v>0</v>
      </c>
      <c r="AK19" s="296" t="e">
        <f>AVERAGE(AK7:AK18)</f>
        <v>#DIV/0!</v>
      </c>
      <c r="AL19" s="297">
        <f>SUM(AL7:AL18)</f>
        <v>0</v>
      </c>
      <c r="AM19" s="299">
        <f>SUM(AM7:AM18)</f>
        <v>0</v>
      </c>
      <c r="AN19" s="11"/>
    </row>
    <row r="20" spans="1:40" ht="16.5">
      <c r="A20" s="566" t="s">
        <v>6</v>
      </c>
      <c r="B20" s="138"/>
      <c r="C20" s="139" t="s">
        <v>28</v>
      </c>
      <c r="D20" s="126"/>
      <c r="E20" s="127"/>
      <c r="F20" s="135"/>
      <c r="G20" s="135"/>
      <c r="H20" s="136"/>
      <c r="I20" s="137"/>
      <c r="J20" s="137"/>
      <c r="K20" s="137"/>
      <c r="L20" s="137"/>
      <c r="M20" s="161"/>
      <c r="N20" s="357"/>
      <c r="O20" s="357"/>
      <c r="P20" s="357"/>
      <c r="Q20" s="357"/>
      <c r="R20" s="357"/>
      <c r="S20" s="357"/>
      <c r="T20" s="357"/>
      <c r="U20" s="352"/>
      <c r="V20" s="145"/>
      <c r="W20" s="146"/>
      <c r="X20" s="165"/>
      <c r="Y20" s="147"/>
      <c r="Z20" s="148"/>
      <c r="AA20" s="165"/>
      <c r="AB20" s="147"/>
      <c r="AC20" s="148"/>
      <c r="AD20" s="165"/>
      <c r="AE20" s="147"/>
      <c r="AF20" s="148"/>
      <c r="AG20" s="165"/>
      <c r="AH20" s="147"/>
      <c r="AI20" s="148"/>
      <c r="AJ20" s="165"/>
      <c r="AK20" s="147"/>
      <c r="AL20" s="148"/>
      <c r="AM20" s="168"/>
      <c r="AN20" s="11"/>
    </row>
    <row r="21" spans="1:40" ht="16.5">
      <c r="A21" s="567"/>
      <c r="B21" s="1"/>
      <c r="C21" s="10" t="s">
        <v>19</v>
      </c>
      <c r="D21" s="13"/>
      <c r="E21" s="60"/>
      <c r="F21" s="7"/>
      <c r="G21" s="7"/>
      <c r="H21" s="57"/>
      <c r="I21" s="8"/>
      <c r="J21" s="8"/>
      <c r="K21" s="8"/>
      <c r="L21" s="8"/>
      <c r="M21" s="162"/>
      <c r="N21" s="158"/>
      <c r="O21" s="158"/>
      <c r="P21" s="158"/>
      <c r="Q21" s="158"/>
      <c r="R21" s="158"/>
      <c r="S21" s="158"/>
      <c r="T21" s="158"/>
      <c r="U21" s="353"/>
      <c r="V21" s="63"/>
      <c r="W21" s="8"/>
      <c r="X21" s="166"/>
      <c r="Y21" s="64"/>
      <c r="Z21" s="58"/>
      <c r="AA21" s="166"/>
      <c r="AB21" s="64"/>
      <c r="AC21" s="58"/>
      <c r="AD21" s="166"/>
      <c r="AE21" s="64"/>
      <c r="AF21" s="58"/>
      <c r="AG21" s="166"/>
      <c r="AH21" s="64"/>
      <c r="AI21" s="58"/>
      <c r="AJ21" s="166"/>
      <c r="AK21" s="64"/>
      <c r="AL21" s="58"/>
      <c r="AM21" s="166"/>
      <c r="AN21" s="11"/>
    </row>
    <row r="22" spans="1:40" ht="16.5">
      <c r="A22" s="567"/>
      <c r="B22" s="1"/>
      <c r="C22" s="10" t="s">
        <v>20</v>
      </c>
      <c r="D22" s="13"/>
      <c r="E22" s="60"/>
      <c r="F22" s="156"/>
      <c r="G22" s="7"/>
      <c r="H22" s="157"/>
      <c r="I22" s="8"/>
      <c r="J22" s="8"/>
      <c r="K22" s="8"/>
      <c r="L22" s="158"/>
      <c r="M22" s="61"/>
      <c r="N22" s="158"/>
      <c r="O22" s="158"/>
      <c r="P22" s="158"/>
      <c r="Q22" s="158"/>
      <c r="R22" s="158"/>
      <c r="S22" s="158"/>
      <c r="T22" s="158"/>
      <c r="U22" s="353"/>
      <c r="V22" s="63"/>
      <c r="W22" s="8"/>
      <c r="X22" s="16"/>
      <c r="Y22" s="64"/>
      <c r="Z22" s="58"/>
      <c r="AA22" s="16"/>
      <c r="AB22" s="64"/>
      <c r="AC22" s="58"/>
      <c r="AD22" s="166"/>
      <c r="AE22" s="64"/>
      <c r="AF22" s="58"/>
      <c r="AG22" s="16"/>
      <c r="AH22" s="64"/>
      <c r="AI22" s="167"/>
      <c r="AJ22" s="16"/>
      <c r="AK22" s="64"/>
      <c r="AL22" s="58"/>
      <c r="AM22" s="166"/>
      <c r="AN22" s="11"/>
    </row>
    <row r="23" spans="1:40" ht="16.5">
      <c r="A23" s="567"/>
      <c r="B23" s="1"/>
      <c r="C23" s="10" t="s">
        <v>21</v>
      </c>
      <c r="D23" s="13"/>
      <c r="E23" s="60"/>
      <c r="F23" s="156"/>
      <c r="G23" s="7"/>
      <c r="H23" s="157"/>
      <c r="I23" s="8"/>
      <c r="J23" s="8"/>
      <c r="K23" s="8"/>
      <c r="L23" s="8"/>
      <c r="M23" s="61"/>
      <c r="N23" s="158"/>
      <c r="O23" s="158"/>
      <c r="P23" s="158"/>
      <c r="Q23" s="158"/>
      <c r="R23" s="158"/>
      <c r="S23" s="158"/>
      <c r="T23" s="158"/>
      <c r="U23" s="353"/>
      <c r="V23" s="63"/>
      <c r="W23" s="8"/>
      <c r="X23" s="16"/>
      <c r="Y23" s="64"/>
      <c r="Z23" s="58"/>
      <c r="AA23" s="16"/>
      <c r="AB23" s="64"/>
      <c r="AC23" s="58"/>
      <c r="AD23" s="16"/>
      <c r="AE23" s="64"/>
      <c r="AF23" s="58"/>
      <c r="AG23" s="166"/>
      <c r="AH23" s="64"/>
      <c r="AI23" s="58"/>
      <c r="AJ23" s="16"/>
      <c r="AK23" s="64"/>
      <c r="AL23" s="58"/>
      <c r="AM23" s="166"/>
      <c r="AN23" s="11"/>
    </row>
    <row r="24" spans="1:40" ht="16.5">
      <c r="A24" s="567"/>
      <c r="B24" s="1"/>
      <c r="C24" s="10" t="s">
        <v>22</v>
      </c>
      <c r="D24" s="13"/>
      <c r="E24" s="60"/>
      <c r="F24" s="7"/>
      <c r="G24" s="7"/>
      <c r="H24" s="57"/>
      <c r="I24" s="8"/>
      <c r="J24" s="8"/>
      <c r="K24" s="8"/>
      <c r="L24" s="8"/>
      <c r="M24" s="61"/>
      <c r="N24" s="158"/>
      <c r="O24" s="158"/>
      <c r="P24" s="158"/>
      <c r="Q24" s="158"/>
      <c r="R24" s="158"/>
      <c r="S24" s="158"/>
      <c r="T24" s="158"/>
      <c r="U24" s="353"/>
      <c r="V24" s="63"/>
      <c r="W24" s="8"/>
      <c r="X24" s="16"/>
      <c r="Y24" s="64"/>
      <c r="Z24" s="58"/>
      <c r="AA24" s="16"/>
      <c r="AB24" s="64"/>
      <c r="AC24" s="58"/>
      <c r="AD24" s="16"/>
      <c r="AE24" s="64"/>
      <c r="AF24" s="144"/>
      <c r="AG24" s="168"/>
      <c r="AH24" s="143"/>
      <c r="AI24" s="58"/>
      <c r="AJ24" s="16"/>
      <c r="AK24" s="64"/>
      <c r="AL24" s="58"/>
      <c r="AM24" s="16"/>
      <c r="AN24" s="11"/>
    </row>
    <row r="25" spans="1:40" ht="16.5">
      <c r="A25" s="567"/>
      <c r="B25" s="1"/>
      <c r="C25" s="10" t="s">
        <v>23</v>
      </c>
      <c r="D25" s="13"/>
      <c r="E25" s="60"/>
      <c r="F25" s="7"/>
      <c r="G25" s="7"/>
      <c r="H25" s="57"/>
      <c r="I25" s="8"/>
      <c r="J25" s="8"/>
      <c r="K25" s="8"/>
      <c r="L25" s="8"/>
      <c r="M25" s="61"/>
      <c r="N25" s="158"/>
      <c r="O25" s="158"/>
      <c r="P25" s="158"/>
      <c r="Q25" s="158"/>
      <c r="R25" s="158"/>
      <c r="S25" s="158"/>
      <c r="T25" s="158"/>
      <c r="U25" s="353"/>
      <c r="V25" s="63"/>
      <c r="W25" s="8"/>
      <c r="X25" s="16"/>
      <c r="Y25" s="64"/>
      <c r="Z25" s="58"/>
      <c r="AA25" s="16"/>
      <c r="AB25" s="64"/>
      <c r="AC25" s="58"/>
      <c r="AD25" s="16"/>
      <c r="AE25" s="64"/>
      <c r="AF25" s="58"/>
      <c r="AG25" s="16"/>
      <c r="AH25" s="64"/>
      <c r="AI25" s="58"/>
      <c r="AJ25" s="16"/>
      <c r="AK25" s="64"/>
      <c r="AL25" s="58"/>
      <c r="AM25" s="16"/>
      <c r="AN25" s="11"/>
    </row>
    <row r="26" spans="1:40" ht="16.5">
      <c r="A26" s="567"/>
      <c r="B26" s="1"/>
      <c r="C26" s="10" t="s">
        <v>24</v>
      </c>
      <c r="D26" s="13"/>
      <c r="E26" s="60"/>
      <c r="F26" s="7"/>
      <c r="G26" s="7"/>
      <c r="H26" s="57"/>
      <c r="I26" s="8"/>
      <c r="J26" s="8"/>
      <c r="K26" s="8"/>
      <c r="L26" s="8"/>
      <c r="M26" s="61"/>
      <c r="N26" s="158"/>
      <c r="O26" s="158"/>
      <c r="P26" s="158"/>
      <c r="Q26" s="158"/>
      <c r="R26" s="158"/>
      <c r="S26" s="158"/>
      <c r="T26" s="158"/>
      <c r="U26" s="353"/>
      <c r="V26" s="63"/>
      <c r="W26" s="8"/>
      <c r="X26" s="16"/>
      <c r="Y26" s="64"/>
      <c r="Z26" s="58"/>
      <c r="AA26" s="16"/>
      <c r="AB26" s="64"/>
      <c r="AC26" s="58"/>
      <c r="AD26" s="16"/>
      <c r="AE26" s="64"/>
      <c r="AF26" s="58"/>
      <c r="AG26" s="16"/>
      <c r="AH26" s="64"/>
      <c r="AI26" s="58"/>
      <c r="AJ26" s="16"/>
      <c r="AK26" s="64"/>
      <c r="AL26" s="58"/>
      <c r="AM26" s="16"/>
      <c r="AN26" s="11"/>
    </row>
    <row r="27" spans="1:40" ht="16.5">
      <c r="A27" s="567"/>
      <c r="B27" s="1"/>
      <c r="C27" s="10" t="s">
        <v>25</v>
      </c>
      <c r="D27" s="13"/>
      <c r="E27" s="60"/>
      <c r="F27" s="7"/>
      <c r="G27" s="7"/>
      <c r="H27" s="57"/>
      <c r="I27" s="8"/>
      <c r="J27" s="8"/>
      <c r="K27" s="8"/>
      <c r="L27" s="8"/>
      <c r="M27" s="61"/>
      <c r="N27" s="158"/>
      <c r="O27" s="158"/>
      <c r="P27" s="158"/>
      <c r="Q27" s="158"/>
      <c r="R27" s="158"/>
      <c r="S27" s="158"/>
      <c r="T27" s="158"/>
      <c r="U27" s="353"/>
      <c r="V27" s="63"/>
      <c r="W27" s="8"/>
      <c r="X27" s="16"/>
      <c r="Y27" s="64"/>
      <c r="Z27" s="58"/>
      <c r="AA27" s="16"/>
      <c r="AB27" s="64"/>
      <c r="AC27" s="58"/>
      <c r="AD27" s="16"/>
      <c r="AE27" s="64"/>
      <c r="AF27" s="58"/>
      <c r="AG27" s="16"/>
      <c r="AH27" s="64"/>
      <c r="AI27" s="58"/>
      <c r="AJ27" s="16"/>
      <c r="AK27" s="64"/>
      <c r="AL27" s="58"/>
      <c r="AM27" s="16"/>
      <c r="AN27" s="11"/>
    </row>
    <row r="28" spans="1:40" ht="17.25" thickBot="1">
      <c r="A28" s="568"/>
      <c r="B28" s="149"/>
      <c r="C28" s="128" t="s">
        <v>30</v>
      </c>
      <c r="D28" s="129"/>
      <c r="E28" s="130"/>
      <c r="F28" s="131"/>
      <c r="G28" s="131"/>
      <c r="H28" s="132"/>
      <c r="I28" s="150"/>
      <c r="J28" s="169"/>
      <c r="K28" s="150"/>
      <c r="L28" s="150"/>
      <c r="M28" s="170"/>
      <c r="N28" s="358"/>
      <c r="O28" s="358"/>
      <c r="P28" s="358"/>
      <c r="Q28" s="358"/>
      <c r="R28" s="358"/>
      <c r="S28" s="358"/>
      <c r="T28" s="358"/>
      <c r="U28" s="354"/>
      <c r="V28" s="63"/>
      <c r="W28" s="8"/>
      <c r="X28" s="166"/>
      <c r="Y28" s="64"/>
      <c r="Z28" s="58"/>
      <c r="AA28" s="166"/>
      <c r="AB28" s="64"/>
      <c r="AC28" s="58"/>
      <c r="AD28" s="166"/>
      <c r="AE28" s="64"/>
      <c r="AF28" s="58"/>
      <c r="AG28" s="166"/>
      <c r="AH28" s="64"/>
      <c r="AI28" s="167"/>
      <c r="AJ28" s="16"/>
      <c r="AK28" s="64"/>
      <c r="AL28" s="58"/>
      <c r="AM28" s="166"/>
      <c r="AN28" s="11"/>
    </row>
    <row r="29" spans="1:40" ht="18" customHeight="1" thickBot="1">
      <c r="A29" s="575" t="s">
        <v>61</v>
      </c>
      <c r="B29" s="576"/>
      <c r="C29" s="576"/>
      <c r="D29" s="577"/>
      <c r="E29" s="293">
        <f>SUM(E20:E28)</f>
        <v>0</v>
      </c>
      <c r="F29" s="294">
        <f aca="true" t="shared" si="1" ref="F29:U29">SUM(F20:F28)</f>
        <v>0</v>
      </c>
      <c r="G29" s="294">
        <f t="shared" si="1"/>
        <v>0</v>
      </c>
      <c r="H29" s="294">
        <f t="shared" si="1"/>
        <v>0</v>
      </c>
      <c r="I29" s="294">
        <f t="shared" si="1"/>
        <v>0</v>
      </c>
      <c r="J29" s="294">
        <f t="shared" si="1"/>
        <v>0</v>
      </c>
      <c r="K29" s="294">
        <f t="shared" si="1"/>
        <v>0</v>
      </c>
      <c r="L29" s="294">
        <f t="shared" si="1"/>
        <v>0</v>
      </c>
      <c r="M29" s="295">
        <f t="shared" si="1"/>
        <v>0</v>
      </c>
      <c r="N29" s="295">
        <f t="shared" si="1"/>
        <v>0</v>
      </c>
      <c r="O29" s="295"/>
      <c r="P29" s="295">
        <f t="shared" si="1"/>
        <v>0</v>
      </c>
      <c r="Q29" s="295"/>
      <c r="R29" s="295"/>
      <c r="S29" s="295"/>
      <c r="T29" s="295">
        <f t="shared" si="1"/>
        <v>0</v>
      </c>
      <c r="U29" s="295">
        <f t="shared" si="1"/>
        <v>0</v>
      </c>
      <c r="V29" s="293" t="e">
        <f>AVERAGE(V20:V28)</f>
        <v>#DIV/0!</v>
      </c>
      <c r="W29" s="294">
        <f>SUM(W20:W28)</f>
        <v>0</v>
      </c>
      <c r="X29" s="295">
        <f>SUM(X20:X28)</f>
        <v>0</v>
      </c>
      <c r="Y29" s="293" t="e">
        <f>AVERAGE(Y20:Y28)</f>
        <v>#DIV/0!</v>
      </c>
      <c r="Z29" s="294">
        <f>SUM(Z20:Z28)</f>
        <v>0</v>
      </c>
      <c r="AA29" s="295">
        <f>SUM(AA20:AA28)</f>
        <v>0</v>
      </c>
      <c r="AB29" s="293" t="e">
        <f>AVERAGE(AB20:AB28)</f>
        <v>#DIV/0!</v>
      </c>
      <c r="AC29" s="294">
        <f>SUM(AC20:AC28)</f>
        <v>0</v>
      </c>
      <c r="AD29" s="295">
        <f>SUM(AD20:AD28)</f>
        <v>0</v>
      </c>
      <c r="AE29" s="293" t="e">
        <f>AVERAGE(AE20:AE28)</f>
        <v>#DIV/0!</v>
      </c>
      <c r="AF29" s="294">
        <f>SUM(AF20:AF28)</f>
        <v>0</v>
      </c>
      <c r="AG29" s="295">
        <f>SUM(AG20:AG28)</f>
        <v>0</v>
      </c>
      <c r="AH29" s="293" t="e">
        <f>AVERAGE(AH20:AH28)</f>
        <v>#DIV/0!</v>
      </c>
      <c r="AI29" s="294">
        <f>SUM(AI20:AI28)</f>
        <v>0</v>
      </c>
      <c r="AJ29" s="295">
        <f>SUM(AJ20:AJ28)</f>
        <v>0</v>
      </c>
      <c r="AK29" s="293" t="e">
        <f>AVERAGE(AK20:AK28)</f>
        <v>#DIV/0!</v>
      </c>
      <c r="AL29" s="294">
        <f>SUM(AL20:AL28)</f>
        <v>0</v>
      </c>
      <c r="AM29" s="300">
        <f>SUM(AM20:AM28)</f>
        <v>0</v>
      </c>
      <c r="AN29" s="11"/>
    </row>
    <row r="30" spans="1:40" s="5" customFormat="1" ht="18" customHeight="1" thickBot="1">
      <c r="A30" s="589" t="s">
        <v>62</v>
      </c>
      <c r="B30" s="590"/>
      <c r="C30" s="590"/>
      <c r="D30" s="591"/>
      <c r="E30" s="301">
        <f>E19+E29</f>
        <v>0</v>
      </c>
      <c r="F30" s="302">
        <f aca="true" t="shared" si="2" ref="F30:U30">F19+F29</f>
        <v>0</v>
      </c>
      <c r="G30" s="302">
        <f t="shared" si="2"/>
        <v>0</v>
      </c>
      <c r="H30" s="302">
        <f t="shared" si="2"/>
        <v>0</v>
      </c>
      <c r="I30" s="302">
        <f t="shared" si="2"/>
        <v>0</v>
      </c>
      <c r="J30" s="302">
        <f t="shared" si="2"/>
        <v>0</v>
      </c>
      <c r="K30" s="302">
        <f t="shared" si="2"/>
        <v>0</v>
      </c>
      <c r="L30" s="302">
        <f t="shared" si="2"/>
        <v>0</v>
      </c>
      <c r="M30" s="303">
        <f t="shared" si="2"/>
        <v>0</v>
      </c>
      <c r="N30" s="303">
        <f t="shared" si="2"/>
        <v>0</v>
      </c>
      <c r="O30" s="303"/>
      <c r="P30" s="303">
        <f t="shared" si="2"/>
        <v>0</v>
      </c>
      <c r="Q30" s="303"/>
      <c r="R30" s="303"/>
      <c r="S30" s="303"/>
      <c r="T30" s="303">
        <f t="shared" si="2"/>
        <v>0</v>
      </c>
      <c r="U30" s="303">
        <f t="shared" si="2"/>
        <v>0</v>
      </c>
      <c r="V30" s="301" t="e">
        <f>(V19+V29)/2</f>
        <v>#DIV/0!</v>
      </c>
      <c r="W30" s="302">
        <f>W19+W29</f>
        <v>0</v>
      </c>
      <c r="X30" s="303">
        <f>X19+X29</f>
        <v>0</v>
      </c>
      <c r="Y30" s="301" t="e">
        <f>(Y19+Y29)/2</f>
        <v>#DIV/0!</v>
      </c>
      <c r="Z30" s="302">
        <f>Z19+Z29</f>
        <v>0</v>
      </c>
      <c r="AA30" s="303">
        <f>AA19+AA29</f>
        <v>0</v>
      </c>
      <c r="AB30" s="301" t="e">
        <f>(AB19+AB29)/2</f>
        <v>#DIV/0!</v>
      </c>
      <c r="AC30" s="302">
        <f>AC19+AC29</f>
        <v>0</v>
      </c>
      <c r="AD30" s="303">
        <f>AD19+AD29</f>
        <v>0</v>
      </c>
      <c r="AE30" s="301" t="e">
        <f>(AE19+AE29)/2</f>
        <v>#DIV/0!</v>
      </c>
      <c r="AF30" s="302">
        <f>AF19+AF29</f>
        <v>0</v>
      </c>
      <c r="AG30" s="303">
        <f>AG19+AG29</f>
        <v>0</v>
      </c>
      <c r="AH30" s="301" t="e">
        <f>(AH19+AH29)/2</f>
        <v>#DIV/0!</v>
      </c>
      <c r="AI30" s="302">
        <f>AI19+AI29</f>
        <v>0</v>
      </c>
      <c r="AJ30" s="303">
        <f>AJ19+AJ29</f>
        <v>0</v>
      </c>
      <c r="AK30" s="301" t="e">
        <f>(AK19+AK29)/2</f>
        <v>#DIV/0!</v>
      </c>
      <c r="AL30" s="302">
        <f>AL19+AL29</f>
        <v>0</v>
      </c>
      <c r="AM30" s="304">
        <f>AM19+AM29</f>
        <v>0</v>
      </c>
      <c r="AN30" s="12"/>
    </row>
    <row r="31" spans="1:40" s="5" customFormat="1" ht="18" customHeight="1">
      <c r="A31" s="538"/>
      <c r="B31" s="538"/>
      <c r="C31" s="523"/>
      <c r="D31" s="523"/>
      <c r="E31" s="65"/>
      <c r="F31" s="561"/>
      <c r="G31" s="561"/>
      <c r="H31" s="561"/>
      <c r="I31" s="561"/>
      <c r="J31" s="561"/>
      <c r="K31" s="561"/>
      <c r="L31" s="561"/>
      <c r="M31" s="561"/>
      <c r="N31" s="346"/>
      <c r="O31" s="346"/>
      <c r="P31" s="346"/>
      <c r="Q31" s="346"/>
      <c r="R31" s="346"/>
      <c r="S31" s="346"/>
      <c r="T31" s="346"/>
      <c r="U31" s="346"/>
      <c r="V31" s="65"/>
      <c r="W31" s="65"/>
      <c r="X31" s="65"/>
      <c r="Y31" s="65"/>
      <c r="Z31" s="65"/>
      <c r="AA31" s="65"/>
      <c r="AB31" s="65"/>
      <c r="AC31" s="65"/>
      <c r="AD31" s="65"/>
      <c r="AE31" s="65"/>
      <c r="AF31" s="65"/>
      <c r="AG31" s="65"/>
      <c r="AH31" s="65"/>
      <c r="AI31" s="65"/>
      <c r="AJ31" s="65"/>
      <c r="AK31" s="65"/>
      <c r="AL31" s="65"/>
      <c r="AM31" s="65"/>
      <c r="AN31" s="12"/>
    </row>
    <row r="32" spans="1:40" ht="18" customHeight="1">
      <c r="A32" s="386" t="s">
        <v>89</v>
      </c>
      <c r="B32" s="387"/>
      <c r="C32" s="387"/>
      <c r="D32" s="387"/>
      <c r="E32" s="387"/>
      <c r="F32" s="387"/>
      <c r="G32" s="387"/>
      <c r="H32" s="387"/>
      <c r="I32" s="387"/>
      <c r="J32" s="387"/>
      <c r="K32" s="387"/>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19"/>
    </row>
    <row r="35" spans="2:9" ht="16.5">
      <c r="B35" s="603" t="s">
        <v>136</v>
      </c>
      <c r="C35" s="604"/>
      <c r="D35" s="604"/>
      <c r="E35" s="604"/>
      <c r="F35" s="604"/>
      <c r="G35" s="604"/>
      <c r="H35" s="604"/>
      <c r="I35" s="604"/>
    </row>
    <row r="36" spans="1:24" ht="20.25" customHeight="1">
      <c r="A36" s="607" t="s">
        <v>152</v>
      </c>
      <c r="B36" s="608"/>
      <c r="C36" s="608"/>
      <c r="D36" s="608"/>
      <c r="E36" s="608"/>
      <c r="F36" s="608"/>
      <c r="G36" s="608"/>
      <c r="H36" s="608"/>
      <c r="I36" s="608"/>
      <c r="J36" s="608"/>
      <c r="K36" s="608"/>
      <c r="L36" s="608"/>
      <c r="M36" s="608"/>
      <c r="N36" s="608"/>
      <c r="O36" s="608"/>
      <c r="P36" s="608"/>
      <c r="Q36" s="608"/>
      <c r="R36" s="608"/>
      <c r="S36" s="608"/>
      <c r="T36" s="608"/>
      <c r="U36" s="608"/>
      <c r="V36" s="608"/>
      <c r="W36" s="608"/>
      <c r="X36" s="608"/>
    </row>
    <row r="37" spans="1:28" ht="20.25" customHeight="1">
      <c r="A37" s="600" t="s">
        <v>153</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2"/>
      <c r="Z37" s="602"/>
      <c r="AA37" s="602"/>
      <c r="AB37" s="602"/>
    </row>
    <row r="38" spans="1:28" ht="20.25" customHeight="1">
      <c r="A38" s="601"/>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2"/>
      <c r="Z38" s="602"/>
      <c r="AA38" s="602"/>
      <c r="AB38" s="602"/>
    </row>
    <row r="39" spans="1:28" ht="20.25" customHeight="1">
      <c r="A39" s="601"/>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2"/>
      <c r="Z39" s="602"/>
      <c r="AA39" s="602"/>
      <c r="AB39" s="602"/>
    </row>
    <row r="40" spans="1:28" ht="20.25" customHeight="1">
      <c r="A40" s="601"/>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2"/>
      <c r="Z40" s="602"/>
      <c r="AA40" s="602"/>
      <c r="AB40" s="602"/>
    </row>
    <row r="41" spans="1:28" ht="20.25" customHeight="1">
      <c r="A41" s="601"/>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2"/>
      <c r="Z41" s="602"/>
      <c r="AA41" s="602"/>
      <c r="AB41" s="602"/>
    </row>
    <row r="42" spans="2:3" ht="15.75">
      <c r="B42" s="4"/>
      <c r="C42" s="4"/>
    </row>
  </sheetData>
  <sheetProtection/>
  <mergeCells count="53">
    <mergeCell ref="A37:AB41"/>
    <mergeCell ref="B35:I35"/>
    <mergeCell ref="B3:B6"/>
    <mergeCell ref="Y3:AA3"/>
    <mergeCell ref="AE3:AG3"/>
    <mergeCell ref="A19:D19"/>
    <mergeCell ref="A36:X36"/>
    <mergeCell ref="T5:U5"/>
    <mergeCell ref="A32:AM32"/>
    <mergeCell ref="L5:L6"/>
    <mergeCell ref="AJ2:AM2"/>
    <mergeCell ref="Y4:Y6"/>
    <mergeCell ref="AB4:AB6"/>
    <mergeCell ref="AH4:AH6"/>
    <mergeCell ref="M5:M6"/>
    <mergeCell ref="A30:D30"/>
    <mergeCell ref="B7:B18"/>
    <mergeCell ref="A3:A6"/>
    <mergeCell ref="A20:A28"/>
    <mergeCell ref="A7:A12"/>
    <mergeCell ref="A1:AM1"/>
    <mergeCell ref="A13:A18"/>
    <mergeCell ref="D3:D6"/>
    <mergeCell ref="I4:M4"/>
    <mergeCell ref="AE4:AE6"/>
    <mergeCell ref="A29:D29"/>
    <mergeCell ref="Z4:AA5"/>
    <mergeCell ref="C3:C6"/>
    <mergeCell ref="I5:I6"/>
    <mergeCell ref="E4:H4"/>
    <mergeCell ref="AL4:AM5"/>
    <mergeCell ref="C31:D31"/>
    <mergeCell ref="AI4:AJ5"/>
    <mergeCell ref="AB3:AD3"/>
    <mergeCell ref="AK4:AK6"/>
    <mergeCell ref="AF4:AG5"/>
    <mergeCell ref="W4:X5"/>
    <mergeCell ref="AH3:AJ3"/>
    <mergeCell ref="AK3:AM3"/>
    <mergeCell ref="V3:X3"/>
    <mergeCell ref="A31:B31"/>
    <mergeCell ref="AC4:AD5"/>
    <mergeCell ref="N3:U4"/>
    <mergeCell ref="F31:M31"/>
    <mergeCell ref="G5:H5"/>
    <mergeCell ref="K5:K6"/>
    <mergeCell ref="E3:M3"/>
    <mergeCell ref="E5:F5"/>
    <mergeCell ref="J5:J6"/>
    <mergeCell ref="V4:V6"/>
    <mergeCell ref="N5:O5"/>
    <mergeCell ref="P5:Q5"/>
    <mergeCell ref="R5:S5"/>
  </mergeCells>
  <printOptions horizontalCentered="1"/>
  <pageMargins left="0.31496062992125984" right="0.15748031496062992" top="0.4330708661417323" bottom="0.4724409448818898" header="0.1968503937007874" footer="0.1968503937007874"/>
  <pageSetup horizontalDpi="600" verticalDpi="600" orientation="landscape" paperSize="9" scale="8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2017-01-13T07:34:43Z</cp:lastPrinted>
  <dcterms:created xsi:type="dcterms:W3CDTF">2007-06-13T11:27:56Z</dcterms:created>
  <dcterms:modified xsi:type="dcterms:W3CDTF">2017-09-05T01:07:53Z</dcterms:modified>
  <cp:category/>
  <cp:version/>
  <cp:contentType/>
  <cp:contentStatus/>
</cp:coreProperties>
</file>